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heckCompatibility="1" defaultThemeVersion="124226"/>
  <bookViews>
    <workbookView xWindow="120" yWindow="135" windowWidth="15255" windowHeight="7875" activeTab="3"/>
  </bookViews>
  <sheets>
    <sheet name="01-Tuyển sinh, tốt nghiệp" sheetId="2" r:id="rId1"/>
    <sheet name="02-Kế hoạch đào tạo" sheetId="3" r:id="rId2"/>
    <sheet name="03-Giáo viên dạy nghề" sheetId="4" r:id="rId3"/>
    <sheet name="04.Dự toán thu chi" sheetId="1" r:id="rId4"/>
  </sheets>
  <definedNames>
    <definedName name="_xlnm.Print_Titles" localSheetId="0">'01-Tuyển sinh, tốt nghiệp'!$5:$9</definedName>
    <definedName name="_xlnm.Print_Titles" localSheetId="1">'02-Kế hoạch đào tạo'!$5:$9</definedName>
    <definedName name="_xlnm.Print_Titles" localSheetId="2">'03-Giáo viên dạy nghề'!$5:$9</definedName>
    <definedName name="_xlnm.Print_Titles" localSheetId="3">'04.Dự toán thu chi'!$7:$7</definedName>
  </definedNames>
  <calcPr calcId="144525" calcMode="manual"/>
</workbook>
</file>

<file path=xl/calcChain.xml><?xml version="1.0" encoding="utf-8"?>
<calcChain xmlns="http://schemas.openxmlformats.org/spreadsheetml/2006/main">
  <c r="E9" i="1" l="1"/>
  <c r="E8" i="1" s="1"/>
  <c r="E23" i="1"/>
  <c r="E20" i="1" s="1"/>
  <c r="E19" i="1" s="1"/>
  <c r="E18" i="1" s="1"/>
  <c r="E11" i="1"/>
  <c r="D9" i="1"/>
  <c r="D11" i="1"/>
  <c r="E27" i="1" l="1"/>
  <c r="E26" i="1"/>
  <c r="E12" i="1"/>
  <c r="D27" i="1"/>
  <c r="D26" i="1"/>
  <c r="D23" i="1"/>
  <c r="D20" i="1" s="1"/>
  <c r="C25" i="1"/>
  <c r="D12" i="1"/>
  <c r="D8" i="1" s="1"/>
  <c r="C20" i="1"/>
  <c r="C19" i="1" s="1"/>
  <c r="C18" i="1" s="1"/>
  <c r="C12" i="1"/>
  <c r="C9" i="1"/>
  <c r="C8" i="1" s="1"/>
  <c r="D25" i="1" l="1"/>
  <c r="E25" i="1"/>
  <c r="D18" i="1"/>
  <c r="D19" i="1"/>
  <c r="J30" i="3"/>
  <c r="I30" i="3"/>
  <c r="H30" i="3"/>
  <c r="G30" i="3"/>
  <c r="F30" i="3"/>
  <c r="E30" i="3"/>
  <c r="D30" i="3"/>
  <c r="E30" i="2"/>
  <c r="F30" i="2"/>
  <c r="G30" i="2"/>
  <c r="H30" i="2"/>
  <c r="I30" i="2"/>
  <c r="J30" i="2"/>
  <c r="K30" i="2"/>
  <c r="L30" i="2"/>
  <c r="M30" i="2"/>
  <c r="N30" i="2"/>
  <c r="O30" i="2"/>
  <c r="D30" i="2"/>
</calcChain>
</file>

<file path=xl/comments1.xml><?xml version="1.0" encoding="utf-8"?>
<comments xmlns="http://schemas.openxmlformats.org/spreadsheetml/2006/main">
  <authors>
    <author>Windows User</author>
  </authors>
  <commentList>
    <comment ref="D11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CNĐ: 265svx5.000.000đ/sv
TCN: 1.197hsx3.975.000đ/hs
TC: 6.083.000.000đ
trừ:2,597,000,000đ (771+3,558)x60%
 = 3,486,000,000</t>
        </r>
      </text>
    </comment>
  </commentList>
</comments>
</file>

<file path=xl/sharedStrings.xml><?xml version="1.0" encoding="utf-8"?>
<sst xmlns="http://schemas.openxmlformats.org/spreadsheetml/2006/main" count="206" uniqueCount="100">
  <si>
    <t>Đvt: triệu đồng</t>
  </si>
  <si>
    <t>STT</t>
  </si>
  <si>
    <t xml:space="preserve">CHỈ TIÊU BÁO CÁO </t>
  </si>
  <si>
    <t>I</t>
  </si>
  <si>
    <t xml:space="preserve">Tổng thu </t>
  </si>
  <si>
    <t xml:space="preserve">Nguồn NSNN cấp: </t>
  </si>
  <si>
    <t>- Trung ương</t>
  </si>
  <si>
    <t>- Địa phương</t>
  </si>
  <si>
    <t>Nguồn thu từ hoạt động sự nghiệp</t>
  </si>
  <si>
    <t>Trong đó: Thu học phí</t>
  </si>
  <si>
    <t>- Cao đẳng nghề</t>
  </si>
  <si>
    <t>- Trung cấp nghề</t>
  </si>
  <si>
    <t>- Sơ cấp nghề và DN&lt; 3 tháng</t>
  </si>
  <si>
    <t>Nguồn khác</t>
  </si>
  <si>
    <t>II</t>
  </si>
  <si>
    <t>Tổng chi</t>
  </si>
  <si>
    <t>Chi thường xuyên</t>
  </si>
  <si>
    <t>* Trong đó</t>
  </si>
  <si>
    <t xml:space="preserve"> * Trong đó:</t>
  </si>
  <si>
    <t>Chi đầu tư phát triển</t>
  </si>
  <si>
    <t xml:space="preserve">* Trong đó: </t>
  </si>
  <si>
    <t>- Xây dựng nhà xưởng, phòng học</t>
  </si>
  <si>
    <t>- Mua sắm thiết bị dạy nghề</t>
  </si>
  <si>
    <t>- Phát triển chương trình, giáo trình dạy nghề</t>
  </si>
  <si>
    <t>TÊN ĐƠN VỊ BÁO CÁO</t>
  </si>
  <si>
    <t>DỰ KIẾN KH 
NĂM 2017</t>
  </si>
  <si>
    <t>ƯỚC THỰC HIỆN 
NĂM 2016</t>
  </si>
  <si>
    <t>THỰC HIỆN 
NĂM 2015</t>
  </si>
  <si>
    <t>- Phát triển đội ngũ giáo viên và cán bộ quản lý dạy nghề</t>
  </si>
  <si>
    <t>THỦ TRƯỞNG ĐƠN VỊ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</si>
  <si>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</si>
  <si>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</si>
  <si>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</si>
  <si>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</si>
  <si>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</si>
  <si>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</si>
  <si>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</si>
  <si>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</si>
  <si>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</si>
  <si>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</si>
  <si>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</si>
  <si>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</si>
  <si>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</si>
  <si>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</si>
  <si>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</si>
  <si>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</si>
  <si>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</si>
  <si>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</si>
  <si>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</si>
  <si>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</si>
  <si>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r>
      <t xml:space="preserve">Thực hiện đến tháng 11 năm 2016
</t>
    </r>
    <r>
      <rPr>
        <i/>
        <sz val="11"/>
        <rFont val="Times New Roman"/>
        <family val="1"/>
      </rPr>
      <t>(Từ 01/01/2016 đến 15/11/2016)</t>
    </r>
  </si>
  <si>
    <r>
      <t xml:space="preserve">UTH cả năm 2016
</t>
    </r>
    <r>
      <rPr>
        <i/>
        <sz val="11"/>
        <rFont val="Times New Roman"/>
        <family val="1"/>
      </rPr>
      <t>(Từ 01/01/2016 đến 31/12/2016)</t>
    </r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</si>
  <si>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</si>
  <si>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</si>
  <si>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</si>
  <si>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</si>
  <si>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</si>
  <si>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</si>
  <si>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</si>
  <si>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Biểu 02 - Kế hoạch đào tạo</t>
  </si>
  <si>
    <t>Kế hoạch thực hiện năm 2017</t>
  </si>
  <si>
    <t>(*) Đối với trình độ Cao đẳng nghề, Trung cấp nghế ghi mã nghề theo Thông tư số 21/2014/TT-BLĐTBXH ngày 26 tháng 8 năm 2014 quy định danh mục nghề đào tạo trình độ Cao đẳng nghề, Trung cấp nghề</t>
  </si>
  <si>
    <t>Biểu 03 - Giáo viên dạy nghề</t>
  </si>
  <si>
    <t>TỔNG CỘNG (I + II + III + IV)</t>
  </si>
  <si>
    <t>TT</t>
  </si>
  <si>
    <t>Ngoại ngữ</t>
  </si>
  <si>
    <t>Tin học</t>
  </si>
  <si>
    <t>Nghiệp vụ sư phạm</t>
  </si>
  <si>
    <r>
      <t xml:space="preserve">Khác </t>
    </r>
    <r>
      <rPr>
        <b/>
        <i/>
        <sz val="11"/>
        <rFont val="Times New Roman"/>
        <family val="1"/>
      </rPr>
      <t>(TOEFT, IELTS,...)</t>
    </r>
  </si>
  <si>
    <r>
      <t xml:space="preserve">Khác </t>
    </r>
    <r>
      <rPr>
        <b/>
        <i/>
        <sz val="11"/>
        <rFont val="Times New Roman"/>
        <family val="1"/>
      </rPr>
      <t>(Cử nhân, IC3, ...)</t>
    </r>
  </si>
  <si>
    <t>Theo trình độ, kỷ năng, nghiệp vụ chuyên môn</t>
  </si>
  <si>
    <t>Thỉnh giảng trong nước</t>
  </si>
  <si>
    <t>Quốc tế</t>
  </si>
  <si>
    <t>Tiến sĩ</t>
  </si>
  <si>
    <t>Thạc sĩ</t>
  </si>
  <si>
    <t>Đại học</t>
  </si>
  <si>
    <t>Cao đẳng, cao đẳng nghề</t>
  </si>
  <si>
    <t>Trung cấp, trung cấp nghề</t>
  </si>
  <si>
    <t>Khác</t>
  </si>
  <si>
    <t>Cơ hữu, trong đó:</t>
  </si>
  <si>
    <t>- Biên chế (trực tiếp giảng dạy)</t>
  </si>
  <si>
    <t>- Hợp đồng dài hạn (trực tiếp giảng dạy)</t>
  </si>
  <si>
    <t>- Kiêm nhiệm là cán bộ quản lý</t>
  </si>
  <si>
    <t>(Ký tên và đóng dấu)</t>
  </si>
  <si>
    <t>Biểu 04: Dự toán thu chi dạy nghề</t>
  </si>
  <si>
    <t>Kỹ năng nghề
(*)</t>
  </si>
  <si>
    <t>Ghi chú:
(*) Chứng chỉ kỹ năng nghề quốc gia; chứng chỉ kỹ năng thực hành nghề trình độ CĐ, TC; chứng nhận bậc thợ 3/7, 4/7, 5/7, 2/6, 3/6, 4/6; bằng tốt nghiệp CĐN, TCN trở lên hoặc nghệ nhân cấp Quốc gia (ưu tú, nhân dân).</t>
  </si>
  <si>
    <t xml:space="preserve">Tổng số </t>
  </si>
  <si>
    <r>
      <t xml:space="preserve">GIÁO VIÊN, GIẢNG VIÊN DẠY NGHỀ
</t>
    </r>
    <r>
      <rPr>
        <i/>
        <sz val="12"/>
        <rFont val="Times New Roman"/>
        <family val="1"/>
      </rPr>
      <t>(Đính kèm Công văn số:           /SLĐTBXH-DN  ngày     tháng     năm 2016 của Sở Lao động - Thương binh và Xã hội TPHCM)</t>
    </r>
  </si>
  <si>
    <r>
      <t xml:space="preserve">Theo cơ hữu/thỉnh giảng/quốc tế </t>
    </r>
    <r>
      <rPr>
        <b/>
        <i/>
        <sz val="11"/>
        <rFont val="Times New Roman"/>
        <family val="1"/>
      </rPr>
      <t>(Tổng=1+2+3)</t>
    </r>
  </si>
  <si>
    <r>
      <t xml:space="preserve">Theo trình độ chuyên môn </t>
    </r>
    <r>
      <rPr>
        <b/>
        <i/>
        <sz val="11"/>
        <rFont val="Times New Roman"/>
        <family val="1"/>
      </rPr>
      <t>(Tổng=1+2+3+4+5+6)</t>
    </r>
  </si>
  <si>
    <r>
      <t xml:space="preserve">BÁO CÁO CÔNG TÁC ĐÀO TẠO NGHỀ NĂM 2016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</si>
  <si>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r>
      <t xml:space="preserve">KẾ HOẠCH ĐÀO TẠO NGHỀ NĂM 2017
</t>
    </r>
    <r>
      <rPr>
        <i/>
        <sz val="12"/>
        <rFont val="Times New Roman"/>
        <family val="1"/>
      </rPr>
      <t>(Đính kèm Công văn số:         /SLĐTBXH-DN ngày    tháng    năm 2016 của Sở Lao động - Thương binh và Xã hội TPHCM)</t>
    </r>
  </si>
  <si>
    <t>P. TS-ĐT, TT ĐÀO TẠO LTT</t>
  </si>
  <si>
    <t>P. TC-HC-TH</t>
  </si>
  <si>
    <t>UBND THÀNH PHỐ HỒ CHÍ MINH</t>
  </si>
  <si>
    <t>TRƯỜNG CAO ĐẲNG KỸ THUẬT</t>
  </si>
  <si>
    <t>LÝ TỰ TRỌNG TP. HỒ CHÍ MINH</t>
  </si>
  <si>
    <r>
      <t xml:space="preserve">TỔNG HỢP DỰ TOÁN THU CHI CHO DẠY NGHỀ THỰC HIỆN NĂM 2015, 
ƯỚC THỰC HIỆN NĂM 2016 , KẾ HOẠCH NĂM 2017
</t>
    </r>
    <r>
      <rPr>
        <i/>
        <sz val="12"/>
        <rFont val="Times New Roman"/>
        <family val="1"/>
      </rPr>
      <t>(Đính kèm Công văn số 28570/SLĐTBXH-DN ngày 15  tháng  11  năm 2016 
của Sở Lao động - Thương binh và Xã hội TPHCM)</t>
    </r>
  </si>
  <si>
    <t>Phạm Hữu Lộc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</si>
</sst>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\ ##0"/>
    <numFmt numFmtId="165" formatCode="#\ ###"/>
    <numFmt numFmtId="166" formatCode="_(* #,##0_);_(* \(#,##0\);_(* &quot;-&quot;??_);_(@_)"/>
  </numFmts>
  <fonts count="3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i/>
      <sz val="12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sz val="10"/>
      <name val="Calibri Light"/>
      <family val="1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  <font>
      <sz val="10"/>
      <color rgb="FFFF0000"/>
      <name val="Calibri Light"/>
      <family val="2"/>
    </font>
    <font>
      <b/>
      <sz val="14"/>
      <color rgb="FFFF0000"/>
      <name val="Calibri Light"/>
      <family val="2"/>
    </font>
    <font>
      <sz val="10"/>
      <name val="Arial"/>
    </font>
    <font>
      <b/>
      <sz val="13"/>
      <name val="Times New Roman"/>
      <family val="1"/>
    </font>
    <font>
      <sz val="13"/>
      <name val="Times New Roman"/>
      <family val="1"/>
    </font>
    <font>
      <b/>
      <i/>
      <sz val="13"/>
      <name val="Times New Roman"/>
      <family val="1"/>
    </font>
    <font>
      <b/>
      <i/>
      <u/>
      <sz val="13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8" fillId="0" borderId="0"/>
    <xf numFmtId="0" fontId="9" fillId="0" borderId="0"/>
    <xf numFmtId="0" fontId="8" fillId="0" borderId="0"/>
    <xf numFmtId="0" fontId="11" fillId="0" borderId="0"/>
    <xf numFmtId="0" fontId="8" fillId="0" borderId="0"/>
    <xf numFmtId="0" fontId="9" fillId="0" borderId="0"/>
    <xf numFmtId="43" fontId="24" fillId="0" borderId="0" applyFont="0" applyFill="0" applyBorder="0" applyAlignment="0" applyProtection="0"/>
  </cellStyleXfs>
  <cellXfs count="14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4" fontId="6" fillId="0" borderId="5" xfId="1" quotePrefix="1" applyNumberFormat="1" applyFont="1" applyBorder="1" applyAlignment="1">
      <alignment horizontal="justify" vertical="center" wrapText="1"/>
    </xf>
    <xf numFmtId="165" fontId="6" fillId="0" borderId="5" xfId="1" quotePrefix="1" applyNumberFormat="1" applyFont="1" applyBorder="1" applyAlignment="1">
      <alignment horizontal="justify" vertical="center" wrapText="1"/>
    </xf>
    <xf numFmtId="0" fontId="6" fillId="0" borderId="5" xfId="2" quotePrefix="1" applyFont="1" applyBorder="1" applyAlignment="1">
      <alignment horizontal="justify" vertical="center" wrapText="1"/>
    </xf>
    <xf numFmtId="0" fontId="2" fillId="0" borderId="0" xfId="3" applyFont="1"/>
    <xf numFmtId="0" fontId="2" fillId="0" borderId="0" xfId="3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3" applyFont="1" applyAlignment="1">
      <alignment horizontal="center"/>
    </xf>
    <xf numFmtId="0" fontId="2" fillId="0" borderId="0" xfId="3" applyFont="1" applyAlignment="1">
      <alignment horizontal="center" vertical="center"/>
    </xf>
    <xf numFmtId="0" fontId="10" fillId="0" borderId="0" xfId="0" applyFont="1" applyAlignment="1">
      <alignment horizontal="right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6" fillId="0" borderId="5" xfId="0" quotePrefix="1" applyFont="1" applyBorder="1" applyAlignment="1">
      <alignment vertical="center" wrapText="1"/>
    </xf>
    <xf numFmtId="0" fontId="6" fillId="0" borderId="5" xfId="0" quotePrefix="1" applyFont="1" applyBorder="1" applyAlignment="1">
      <alignment horizontal="left" vertical="center" wrapText="1"/>
    </xf>
    <xf numFmtId="0" fontId="10" fillId="0" borderId="0" xfId="0" applyFont="1"/>
    <xf numFmtId="0" fontId="4" fillId="0" borderId="5" xfId="0" applyFont="1" applyBorder="1" applyAlignment="1">
      <alignment vertical="center"/>
    </xf>
    <xf numFmtId="164" fontId="5" fillId="0" borderId="5" xfId="1" applyNumberFormat="1" applyFont="1" applyBorder="1" applyAlignment="1">
      <alignment horizontal="justify" vertical="center" wrapText="1"/>
    </xf>
    <xf numFmtId="0" fontId="13" fillId="0" borderId="0" xfId="6" applyFont="1"/>
    <xf numFmtId="0" fontId="14" fillId="0" borderId="0" xfId="6" applyFont="1" applyAlignment="1">
      <alignment vertical="center"/>
    </xf>
    <xf numFmtId="0" fontId="14" fillId="0" borderId="0" xfId="6" applyFont="1" applyAlignment="1">
      <alignment vertical="center" wrapText="1"/>
    </xf>
    <xf numFmtId="0" fontId="14" fillId="0" borderId="0" xfId="6" applyFont="1" applyAlignment="1" applyProtection="1">
      <alignment horizontal="center" vertical="center"/>
      <protection locked="0"/>
    </xf>
    <xf numFmtId="0" fontId="13" fillId="0" borderId="0" xfId="6" applyFont="1" applyAlignment="1" applyProtection="1">
      <alignment wrapText="1"/>
      <protection locked="0"/>
    </xf>
    <xf numFmtId="0" fontId="13" fillId="0" borderId="0" xfId="6" applyFont="1" applyAlignment="1">
      <alignment wrapText="1"/>
    </xf>
    <xf numFmtId="0" fontId="14" fillId="0" borderId="0" xfId="6" applyFont="1" applyAlignment="1">
      <alignment horizontal="left"/>
    </xf>
    <xf numFmtId="0" fontId="14" fillId="0" borderId="0" xfId="6" applyFont="1" applyAlignment="1">
      <alignment horizontal="left" wrapText="1"/>
    </xf>
    <xf numFmtId="0" fontId="13" fillId="0" borderId="0" xfId="6" applyFont="1" applyProtection="1">
      <protection locked="0"/>
    </xf>
    <xf numFmtId="0" fontId="15" fillId="0" borderId="0" xfId="6" applyFont="1" applyAlignment="1">
      <alignment horizontal="right"/>
    </xf>
    <xf numFmtId="0" fontId="13" fillId="0" borderId="0" xfId="6" applyFont="1" applyBorder="1" applyAlignment="1">
      <alignment horizontal="left" vertical="center"/>
    </xf>
    <xf numFmtId="0" fontId="16" fillId="0" borderId="0" xfId="6" applyFont="1" applyFill="1" applyBorder="1" applyAlignment="1">
      <alignment horizontal="center"/>
    </xf>
    <xf numFmtId="0" fontId="18" fillId="0" borderId="0" xfId="6" applyFont="1" applyAlignment="1" applyProtection="1">
      <protection locked="0"/>
    </xf>
    <xf numFmtId="0" fontId="18" fillId="0" borderId="0" xfId="6" applyFont="1" applyAlignment="1" applyProtection="1">
      <alignment wrapText="1"/>
      <protection locked="0"/>
    </xf>
    <xf numFmtId="0" fontId="18" fillId="0" borderId="0" xfId="6" applyFont="1" applyProtection="1">
      <protection locked="0"/>
    </xf>
    <xf numFmtId="0" fontId="18" fillId="0" borderId="0" xfId="6" applyFont="1"/>
    <xf numFmtId="0" fontId="19" fillId="0" borderId="0" xfId="6" applyFont="1"/>
    <xf numFmtId="0" fontId="18" fillId="0" borderId="0" xfId="6" quotePrefix="1" applyFont="1" applyAlignment="1" applyProtection="1">
      <protection locked="0"/>
    </xf>
    <xf numFmtId="0" fontId="13" fillId="0" borderId="0" xfId="6" quotePrefix="1" applyFont="1" applyAlignment="1">
      <alignment wrapText="1"/>
    </xf>
    <xf numFmtId="0" fontId="12" fillId="0" borderId="5" xfId="6" applyFont="1" applyBorder="1" applyAlignment="1">
      <alignment horizontal="center" vertical="center"/>
    </xf>
    <xf numFmtId="0" fontId="5" fillId="0" borderId="5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 wrapText="1"/>
    </xf>
    <xf numFmtId="0" fontId="13" fillId="0" borderId="5" xfId="6" applyFont="1" applyBorder="1" applyAlignment="1">
      <alignment vertical="center"/>
    </xf>
    <xf numFmtId="0" fontId="5" fillId="0" borderId="5" xfId="6" applyFont="1" applyBorder="1" applyAlignment="1">
      <alignment horizontal="center" vertical="center"/>
    </xf>
    <xf numFmtId="0" fontId="6" fillId="0" borderId="5" xfId="6" applyFont="1" applyBorder="1" applyAlignment="1">
      <alignment horizontal="center" vertical="center"/>
    </xf>
    <xf numFmtId="0" fontId="6" fillId="0" borderId="5" xfId="6" applyFont="1" applyBorder="1" applyAlignment="1">
      <alignment horizontal="center"/>
    </xf>
    <xf numFmtId="0" fontId="13" fillId="0" borderId="0" xfId="6" applyFont="1" applyAlignment="1">
      <alignment vertical="center"/>
    </xf>
    <xf numFmtId="0" fontId="13" fillId="2" borderId="5" xfId="6" applyFont="1" applyFill="1" applyBorder="1"/>
    <xf numFmtId="0" fontId="12" fillId="0" borderId="5" xfId="6" applyFont="1" applyBorder="1" applyAlignment="1">
      <alignment horizontal="left" vertical="center"/>
    </xf>
    <xf numFmtId="0" fontId="7" fillId="0" borderId="5" xfId="6" applyFont="1" applyBorder="1" applyAlignment="1">
      <alignment horizontal="left" vertical="center"/>
    </xf>
    <xf numFmtId="0" fontId="12" fillId="0" borderId="5" xfId="6" applyFont="1" applyFill="1" applyBorder="1" applyAlignment="1" applyProtection="1">
      <alignment horizontal="center" vertical="center"/>
      <protection locked="0"/>
    </xf>
    <xf numFmtId="0" fontId="5" fillId="0" borderId="5" xfId="6" applyFont="1" applyBorder="1"/>
    <xf numFmtId="0" fontId="12" fillId="3" borderId="5" xfId="6" applyFont="1" applyFill="1" applyBorder="1" applyAlignment="1">
      <alignment horizontal="center" vertical="center"/>
    </xf>
    <xf numFmtId="0" fontId="12" fillId="3" borderId="5" xfId="6" applyFont="1" applyFill="1" applyBorder="1" applyAlignment="1">
      <alignment horizontal="left" vertical="center"/>
    </xf>
    <xf numFmtId="0" fontId="12" fillId="3" borderId="5" xfId="6" applyFont="1" applyFill="1" applyBorder="1" applyAlignment="1" applyProtection="1">
      <alignment horizontal="center" vertical="center"/>
      <protection locked="0"/>
    </xf>
    <xf numFmtId="0" fontId="12" fillId="3" borderId="5" xfId="6" applyFont="1" applyFill="1" applyBorder="1" applyAlignment="1" applyProtection="1">
      <alignment vertical="center"/>
    </xf>
    <xf numFmtId="0" fontId="5" fillId="3" borderId="5" xfId="6" applyFont="1" applyFill="1" applyBorder="1"/>
    <xf numFmtId="0" fontId="5" fillId="0" borderId="5" xfId="6" quotePrefix="1" applyFont="1" applyBorder="1" applyAlignment="1">
      <alignment horizontal="center" vertical="center"/>
    </xf>
    <xf numFmtId="0" fontId="6" fillId="0" borderId="5" xfId="6" quotePrefix="1" applyFont="1" applyBorder="1" applyAlignment="1">
      <alignment horizontal="left" vertical="center"/>
    </xf>
    <xf numFmtId="0" fontId="5" fillId="0" borderId="5" xfId="6" applyFont="1" applyFill="1" applyBorder="1" applyAlignment="1">
      <alignment horizontal="center" vertical="center"/>
    </xf>
    <xf numFmtId="0" fontId="5" fillId="0" borderId="5" xfId="6" applyFont="1" applyBorder="1" applyAlignment="1">
      <alignment vertical="center"/>
    </xf>
    <xf numFmtId="0" fontId="5" fillId="0" borderId="5" xfId="6" quotePrefix="1" applyFont="1" applyBorder="1" applyAlignment="1">
      <alignment horizontal="center" vertical="center" wrapText="1"/>
    </xf>
    <xf numFmtId="0" fontId="5" fillId="0" borderId="5" xfId="6" applyFont="1" applyBorder="1" applyAlignment="1">
      <alignment horizontal="left" vertical="center"/>
    </xf>
    <xf numFmtId="0" fontId="5" fillId="0" borderId="5" xfId="6" applyFont="1" applyFill="1" applyBorder="1" applyAlignment="1">
      <alignment horizontal="center" vertical="center" wrapText="1"/>
    </xf>
    <xf numFmtId="0" fontId="21" fillId="4" borderId="5" xfId="6" applyFont="1" applyFill="1" applyBorder="1" applyAlignment="1" applyProtection="1">
      <alignment vertical="center"/>
    </xf>
    <xf numFmtId="0" fontId="5" fillId="0" borderId="5" xfId="6" applyFont="1" applyFill="1" applyBorder="1" applyAlignment="1" applyProtection="1">
      <alignment vertical="center"/>
      <protection locked="0"/>
    </xf>
    <xf numFmtId="0" fontId="5" fillId="0" borderId="5" xfId="6" applyFont="1" applyBorder="1" applyAlignment="1">
      <alignment horizontal="left" vertical="center" wrapText="1"/>
    </xf>
    <xf numFmtId="0" fontId="12" fillId="0" borderId="5" xfId="6" quotePrefix="1" applyFont="1" applyBorder="1" applyAlignment="1">
      <alignment horizontal="left" vertical="center" wrapText="1"/>
    </xf>
    <xf numFmtId="0" fontId="12" fillId="0" borderId="5" xfId="6" applyFont="1" applyFill="1" applyBorder="1" applyAlignment="1">
      <alignment vertical="center" wrapText="1"/>
    </xf>
    <xf numFmtId="0" fontId="12" fillId="0" borderId="5" xfId="6" applyFont="1" applyBorder="1" applyAlignment="1">
      <alignment vertical="center" wrapText="1"/>
    </xf>
    <xf numFmtId="0" fontId="5" fillId="4" borderId="5" xfId="6" applyFont="1" applyFill="1" applyBorder="1" applyAlignment="1" applyProtection="1">
      <alignment vertical="center"/>
      <protection locked="0"/>
    </xf>
    <xf numFmtId="0" fontId="12" fillId="0" borderId="0" xfId="6" applyFont="1" applyAlignment="1">
      <alignment horizontal="center" vertical="center"/>
    </xf>
    <xf numFmtId="0" fontId="6" fillId="0" borderId="0" xfId="6" applyFont="1" applyAlignment="1">
      <alignment horizontal="right" vertical="center"/>
    </xf>
    <xf numFmtId="0" fontId="6" fillId="0" borderId="0" xfId="6" applyFont="1" applyProtection="1">
      <protection locked="0"/>
    </xf>
    <xf numFmtId="0" fontId="6" fillId="0" borderId="0" xfId="6" applyFont="1" applyAlignment="1" applyProtection="1">
      <alignment horizontal="center" vertical="center"/>
      <protection locked="0"/>
    </xf>
    <xf numFmtId="0" fontId="13" fillId="5" borderId="5" xfId="6" applyFont="1" applyFill="1" applyBorder="1"/>
    <xf numFmtId="0" fontId="17" fillId="5" borderId="5" xfId="6" applyFont="1" applyFill="1" applyBorder="1" applyAlignment="1">
      <alignment horizontal="center" vertical="center"/>
    </xf>
    <xf numFmtId="0" fontId="17" fillId="4" borderId="0" xfId="6" applyFont="1" applyFill="1" applyBorder="1" applyAlignment="1">
      <alignment horizontal="center" vertical="center"/>
    </xf>
    <xf numFmtId="0" fontId="13" fillId="4" borderId="0" xfId="6" applyFont="1" applyFill="1" applyBorder="1"/>
    <xf numFmtId="0" fontId="6" fillId="0" borderId="0" xfId="6" applyFont="1" applyAlignment="1" applyProtection="1">
      <alignment vertical="center" wrapText="1"/>
      <protection locked="0"/>
    </xf>
    <xf numFmtId="0" fontId="12" fillId="4" borderId="0" xfId="6" applyFont="1" applyFill="1" applyBorder="1" applyAlignment="1">
      <alignment horizontal="center" vertical="center"/>
    </xf>
    <xf numFmtId="0" fontId="6" fillId="0" borderId="4" xfId="6" applyFont="1" applyBorder="1" applyAlignment="1">
      <alignment horizontal="center" vertical="center"/>
    </xf>
    <xf numFmtId="0" fontId="12" fillId="3" borderId="4" xfId="6" applyFont="1" applyFill="1" applyBorder="1" applyAlignment="1" applyProtection="1">
      <alignment vertical="center"/>
    </xf>
    <xf numFmtId="0" fontId="5" fillId="3" borderId="4" xfId="6" applyFont="1" applyFill="1" applyBorder="1"/>
    <xf numFmtId="0" fontId="6" fillId="0" borderId="4" xfId="6" applyFont="1" applyBorder="1" applyAlignment="1">
      <alignment horizontal="center" vertical="center" wrapText="1"/>
    </xf>
    <xf numFmtId="0" fontId="12" fillId="3" borderId="4" xfId="6" applyFont="1" applyFill="1" applyBorder="1" applyAlignment="1">
      <alignment horizontal="center" vertical="center"/>
    </xf>
    <xf numFmtId="0" fontId="12" fillId="3" borderId="4" xfId="6" applyFont="1" applyFill="1" applyBorder="1" applyAlignment="1">
      <alignment horizontal="left" vertical="center"/>
    </xf>
    <xf numFmtId="0" fontId="12" fillId="3" borderId="4" xfId="6" applyFont="1" applyFill="1" applyBorder="1" applyAlignment="1" applyProtection="1">
      <alignment horizontal="center" vertical="center"/>
      <protection locked="0"/>
    </xf>
    <xf numFmtId="0" fontId="5" fillId="2" borderId="5" xfId="6" applyFont="1" applyFill="1" applyBorder="1"/>
    <xf numFmtId="0" fontId="20" fillId="0" borderId="0" xfId="6" applyFont="1" applyAlignment="1">
      <alignment horizontal="right" vertical="center"/>
    </xf>
    <xf numFmtId="0" fontId="5" fillId="0" borderId="0" xfId="6" quotePrefix="1" applyFont="1" applyBorder="1" applyAlignment="1">
      <alignment horizontal="center" vertical="center" wrapText="1"/>
    </xf>
    <xf numFmtId="0" fontId="5" fillId="0" borderId="0" xfId="6" applyFont="1" applyBorder="1" applyAlignment="1">
      <alignment horizontal="left" vertical="center"/>
    </xf>
    <xf numFmtId="0" fontId="5" fillId="0" borderId="0" xfId="6" applyFont="1" applyFill="1" applyBorder="1" applyAlignment="1">
      <alignment horizontal="center" vertical="center" wrapText="1"/>
    </xf>
    <xf numFmtId="0" fontId="21" fillId="4" borderId="0" xfId="6" applyFont="1" applyFill="1" applyBorder="1" applyAlignment="1" applyProtection="1">
      <alignment vertical="center"/>
    </xf>
    <xf numFmtId="0" fontId="5" fillId="4" borderId="0" xfId="6" applyFont="1" applyFill="1" applyBorder="1" applyAlignment="1" applyProtection="1">
      <alignment vertical="center"/>
      <protection locked="0"/>
    </xf>
    <xf numFmtId="0" fontId="5" fillId="0" borderId="0" xfId="6" applyFont="1" applyBorder="1" applyAlignment="1">
      <alignment vertical="center"/>
    </xf>
    <xf numFmtId="0" fontId="13" fillId="0" borderId="0" xfId="6" applyFont="1" applyBorder="1" applyAlignment="1">
      <alignment vertical="center"/>
    </xf>
    <xf numFmtId="0" fontId="5" fillId="0" borderId="5" xfId="0" applyFont="1" applyBorder="1" applyAlignment="1">
      <alignment horizontal="left" vertical="center" wrapText="1"/>
    </xf>
    <xf numFmtId="0" fontId="22" fillId="6" borderId="0" xfId="6" applyFont="1" applyFill="1" applyAlignment="1" applyProtection="1">
      <alignment wrapText="1"/>
      <protection locked="0"/>
    </xf>
    <xf numFmtId="0" fontId="22" fillId="6" borderId="0" xfId="6" applyFont="1" applyFill="1"/>
    <xf numFmtId="0" fontId="23" fillId="6" borderId="0" xfId="6" applyFont="1" applyFill="1" applyAlignment="1" applyProtection="1">
      <alignment horizontal="left" vertical="center"/>
      <protection locked="0"/>
    </xf>
    <xf numFmtId="0" fontId="13" fillId="6" borderId="0" xfId="6" applyFont="1" applyFill="1"/>
    <xf numFmtId="0" fontId="14" fillId="6" borderId="0" xfId="6" applyFont="1" applyFill="1" applyAlignment="1" applyProtection="1">
      <alignment horizontal="center" vertical="center"/>
      <protection locked="0"/>
    </xf>
    <xf numFmtId="0" fontId="13" fillId="6" borderId="0" xfId="6" applyFont="1" applyFill="1" applyAlignment="1" applyProtection="1">
      <alignment wrapText="1"/>
      <protection locked="0"/>
    </xf>
    <xf numFmtId="166" fontId="25" fillId="0" borderId="5" xfId="7" applyNumberFormat="1" applyFont="1" applyBorder="1" applyAlignment="1">
      <alignment horizontal="center" vertical="center" wrapText="1"/>
    </xf>
    <xf numFmtId="166" fontId="26" fillId="0" borderId="5" xfId="7" applyNumberFormat="1" applyFont="1" applyBorder="1" applyAlignment="1">
      <alignment horizontal="center" vertical="center" wrapText="1"/>
    </xf>
    <xf numFmtId="166" fontId="27" fillId="0" borderId="5" xfId="7" applyNumberFormat="1" applyFont="1" applyBorder="1" applyAlignment="1">
      <alignment vertical="center"/>
    </xf>
    <xf numFmtId="166" fontId="25" fillId="0" borderId="5" xfId="7" applyNumberFormat="1" applyFont="1" applyBorder="1" applyAlignment="1">
      <alignment vertical="center"/>
    </xf>
    <xf numFmtId="166" fontId="26" fillId="0" borderId="5" xfId="7" applyNumberFormat="1" applyFont="1" applyBorder="1" applyAlignment="1">
      <alignment vertical="center"/>
    </xf>
    <xf numFmtId="166" fontId="25" fillId="0" borderId="5" xfId="7" applyNumberFormat="1" applyFont="1" applyBorder="1" applyAlignment="1">
      <alignment horizontal="right" vertical="center"/>
    </xf>
    <xf numFmtId="166" fontId="26" fillId="0" borderId="5" xfId="7" applyNumberFormat="1" applyFont="1" applyBorder="1" applyAlignment="1">
      <alignment horizontal="right" vertical="center"/>
    </xf>
    <xf numFmtId="166" fontId="28" fillId="0" borderId="5" xfId="7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6" applyFont="1" applyAlignment="1" applyProtection="1">
      <alignment horizontal="center" vertical="center" wrapText="1"/>
      <protection locked="0"/>
    </xf>
    <xf numFmtId="0" fontId="1" fillId="0" borderId="0" xfId="6" applyFont="1" applyAlignment="1" applyProtection="1">
      <alignment horizontal="center" vertical="center"/>
      <protection locked="0"/>
    </xf>
    <xf numFmtId="0" fontId="6" fillId="0" borderId="0" xfId="6" applyFont="1" applyAlignment="1" applyProtection="1">
      <alignment horizontal="left" vertical="center" wrapText="1"/>
      <protection locked="0"/>
    </xf>
    <xf numFmtId="0" fontId="12" fillId="5" borderId="2" xfId="6" applyFont="1" applyFill="1" applyBorder="1" applyAlignment="1">
      <alignment horizontal="center" vertical="center"/>
    </xf>
    <xf numFmtId="0" fontId="12" fillId="5" borderId="7" xfId="6" applyFont="1" applyFill="1" applyBorder="1" applyAlignment="1">
      <alignment horizontal="center" vertical="center"/>
    </xf>
    <xf numFmtId="0" fontId="12" fillId="5" borderId="3" xfId="6" applyFont="1" applyFill="1" applyBorder="1" applyAlignment="1">
      <alignment horizontal="center" vertical="center"/>
    </xf>
    <xf numFmtId="0" fontId="12" fillId="0" borderId="5" xfId="6" applyFont="1" applyBorder="1" applyAlignment="1">
      <alignment horizontal="center" vertical="center" wrapText="1"/>
    </xf>
    <xf numFmtId="0" fontId="7" fillId="0" borderId="5" xfId="6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/>
    </xf>
    <xf numFmtId="0" fontId="12" fillId="0" borderId="6" xfId="6" applyFont="1" applyBorder="1" applyAlignment="1">
      <alignment horizontal="center" vertical="center"/>
    </xf>
    <xf numFmtId="0" fontId="12" fillId="0" borderId="4" xfId="6" applyFont="1" applyBorder="1" applyAlignment="1">
      <alignment horizontal="center" vertical="center"/>
    </xf>
    <xf numFmtId="0" fontId="12" fillId="0" borderId="1" xfId="6" applyFont="1" applyBorder="1" applyAlignment="1">
      <alignment horizontal="center" vertical="center" wrapText="1"/>
    </xf>
    <xf numFmtId="0" fontId="12" fillId="0" borderId="6" xfId="6" applyFont="1" applyBorder="1" applyAlignment="1">
      <alignment horizontal="center" vertical="center" wrapText="1"/>
    </xf>
    <xf numFmtId="0" fontId="12" fillId="0" borderId="4" xfId="6" applyFont="1" applyBorder="1" applyAlignment="1">
      <alignment horizontal="center" vertical="center" wrapText="1"/>
    </xf>
    <xf numFmtId="0" fontId="12" fillId="0" borderId="2" xfId="6" applyFont="1" applyBorder="1" applyAlignment="1">
      <alignment horizontal="center" vertical="center" wrapText="1"/>
    </xf>
    <xf numFmtId="0" fontId="12" fillId="0" borderId="7" xfId="6" applyFont="1" applyBorder="1" applyAlignment="1">
      <alignment horizontal="center" vertical="center" wrapText="1"/>
    </xf>
    <xf numFmtId="0" fontId="12" fillId="0" borderId="3" xfId="6" applyFont="1" applyBorder="1" applyAlignment="1">
      <alignment horizontal="center" vertical="center" wrapText="1"/>
    </xf>
    <xf numFmtId="0" fontId="5" fillId="0" borderId="0" xfId="6" applyFont="1" applyBorder="1" applyAlignment="1">
      <alignment horizontal="left" vertical="center" wrapText="1"/>
    </xf>
    <xf numFmtId="0" fontId="7" fillId="0" borderId="5" xfId="6" applyFont="1" applyBorder="1" applyAlignment="1">
      <alignment horizontal="center" vertical="center" wrapText="1"/>
    </xf>
    <xf numFmtId="0" fontId="12" fillId="0" borderId="5" xfId="6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</cellXfs>
  <cellStyles count="8">
    <cellStyle name="Comma" xfId="7" builtinId="3"/>
    <cellStyle name="Ledger 17 x 11 in_Anh Hieu 18.01 PL bao cao 1956" xfId="2"/>
    <cellStyle name="Normal" xfId="0" builtinId="0"/>
    <cellStyle name="Normal 2" xfId="4"/>
    <cellStyle name="Normal 3" xfId="6"/>
    <cellStyle name="Normal 5" xfId="3"/>
    <cellStyle name="Normal 9" xfId="5"/>
    <cellStyle name="Normal_KHPT06TH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zoomScale="85" zoomScaleNormal="85" workbookViewId="0">
      <selection activeCell="C33" sqref="A32:P33"/>
    </sheetView>
  </sheetViews>
  <sheetFormatPr defaultRowHeight="12.75"/>
  <cols>
    <col min="1" max="1" width="4.7109375" style="26" customWidth="1"/>
    <col min="2" max="2" width="33.85546875" style="26" customWidth="1"/>
    <col min="3" max="3" width="9.140625" style="31" customWidth="1"/>
    <col min="4" max="4" width="9.140625" style="26" customWidth="1"/>
    <col min="5" max="5" width="6.28515625" style="26" customWidth="1"/>
    <col min="6" max="6" width="7" style="26" customWidth="1"/>
    <col min="7" max="7" width="8.5703125" style="26" customWidth="1"/>
    <col min="8" max="8" width="6.7109375" style="26" customWidth="1"/>
    <col min="9" max="9" width="6.28515625" style="26" customWidth="1"/>
    <col min="10" max="10" width="8.5703125" style="26" customWidth="1"/>
    <col min="11" max="11" width="6.28515625" style="26" customWidth="1"/>
    <col min="12" max="12" width="7" style="26" customWidth="1"/>
    <col min="13" max="13" width="9" style="26" customWidth="1"/>
    <col min="14" max="14" width="6.140625" style="26" customWidth="1"/>
    <col min="15" max="15" width="6.28515625" style="26" customWidth="1"/>
    <col min="16" max="16" width="7.28515625" style="26" customWidth="1"/>
    <col min="17" max="24" width="4.140625" style="26" customWidth="1"/>
    <col min="25" max="16384" width="9.140625" style="26"/>
  </cols>
  <sheetData>
    <row r="1" spans="1:16" ht="18">
      <c r="B1" s="27"/>
      <c r="C1" s="28"/>
      <c r="D1" s="106" t="s">
        <v>93</v>
      </c>
      <c r="E1" s="104"/>
      <c r="F1" s="104"/>
      <c r="G1" s="105"/>
      <c r="H1" s="107"/>
      <c r="P1" s="78" t="s">
        <v>58</v>
      </c>
    </row>
    <row r="2" spans="1:16" ht="15" customHeight="1">
      <c r="B2" s="77" t="s">
        <v>24</v>
      </c>
      <c r="C2" s="28"/>
      <c r="E2" s="30"/>
      <c r="F2" s="30"/>
    </row>
    <row r="3" spans="1:16" ht="35.25" customHeight="1">
      <c r="A3" s="120" t="s">
        <v>91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</row>
    <row r="4" spans="1:16" ht="13.5" customHeight="1">
      <c r="A4" s="32"/>
      <c r="B4" s="32"/>
      <c r="C4" s="33"/>
      <c r="D4" s="34"/>
      <c r="E4" s="34"/>
      <c r="F4" s="34"/>
      <c r="G4" s="35"/>
      <c r="P4" s="95" t="s">
        <v>30</v>
      </c>
    </row>
    <row r="5" spans="1:16" ht="28.5" customHeight="1">
      <c r="A5" s="128" t="s">
        <v>1</v>
      </c>
      <c r="B5" s="128" t="s">
        <v>31</v>
      </c>
      <c r="C5" s="131" t="s">
        <v>54</v>
      </c>
      <c r="D5" s="126" t="s">
        <v>50</v>
      </c>
      <c r="E5" s="126"/>
      <c r="F5" s="126"/>
      <c r="G5" s="126"/>
      <c r="H5" s="126"/>
      <c r="I5" s="126"/>
      <c r="J5" s="126" t="s">
        <v>51</v>
      </c>
      <c r="K5" s="126"/>
      <c r="L5" s="126"/>
      <c r="M5" s="126"/>
      <c r="N5" s="126"/>
      <c r="O5" s="126"/>
      <c r="P5" s="126"/>
    </row>
    <row r="6" spans="1:16" ht="21.75" customHeight="1">
      <c r="A6" s="129"/>
      <c r="B6" s="129"/>
      <c r="C6" s="132"/>
      <c r="D6" s="126" t="s">
        <v>46</v>
      </c>
      <c r="E6" s="126"/>
      <c r="F6" s="126"/>
      <c r="G6" s="126" t="s">
        <v>47</v>
      </c>
      <c r="H6" s="126"/>
      <c r="I6" s="126"/>
      <c r="J6" s="126" t="s">
        <v>46</v>
      </c>
      <c r="K6" s="126"/>
      <c r="L6" s="126"/>
      <c r="M6" s="126" t="s">
        <v>47</v>
      </c>
      <c r="N6" s="126"/>
      <c r="O6" s="126"/>
      <c r="P6" s="126"/>
    </row>
    <row r="7" spans="1:16" ht="19.5" customHeight="1">
      <c r="A7" s="129"/>
      <c r="B7" s="129"/>
      <c r="C7" s="132"/>
      <c r="D7" s="126" t="s">
        <v>33</v>
      </c>
      <c r="E7" s="127" t="s">
        <v>48</v>
      </c>
      <c r="F7" s="127"/>
      <c r="G7" s="126" t="s">
        <v>33</v>
      </c>
      <c r="H7" s="127" t="s">
        <v>48</v>
      </c>
      <c r="I7" s="127"/>
      <c r="J7" s="126" t="s">
        <v>33</v>
      </c>
      <c r="K7" s="127" t="s">
        <v>48</v>
      </c>
      <c r="L7" s="127"/>
      <c r="M7" s="126" t="s">
        <v>33</v>
      </c>
      <c r="N7" s="127" t="s">
        <v>48</v>
      </c>
      <c r="O7" s="127"/>
      <c r="P7" s="126" t="s">
        <v>52</v>
      </c>
    </row>
    <row r="8" spans="1:16" ht="84" customHeight="1">
      <c r="A8" s="130"/>
      <c r="B8" s="130"/>
      <c r="C8" s="133"/>
      <c r="D8" s="126"/>
      <c r="E8" s="45" t="s">
        <v>32</v>
      </c>
      <c r="F8" s="47" t="s">
        <v>49</v>
      </c>
      <c r="G8" s="126"/>
      <c r="H8" s="45" t="s">
        <v>32</v>
      </c>
      <c r="I8" s="47" t="s">
        <v>49</v>
      </c>
      <c r="J8" s="126"/>
      <c r="K8" s="45" t="s">
        <v>32</v>
      </c>
      <c r="L8" s="47" t="s">
        <v>49</v>
      </c>
      <c r="M8" s="126"/>
      <c r="N8" s="45" t="s">
        <v>32</v>
      </c>
      <c r="O8" s="47" t="s">
        <v>49</v>
      </c>
      <c r="P8" s="126"/>
    </row>
    <row r="9" spans="1:16" ht="13.5" customHeight="1">
      <c r="A9" s="49" t="s">
        <v>34</v>
      </c>
      <c r="B9" s="49" t="s">
        <v>35</v>
      </c>
      <c r="C9" s="46" t="s">
        <v>36</v>
      </c>
      <c r="D9" s="50">
        <v>1</v>
      </c>
      <c r="E9" s="50">
        <v>2</v>
      </c>
      <c r="F9" s="50">
        <v>3</v>
      </c>
      <c r="G9" s="50">
        <v>4</v>
      </c>
      <c r="H9" s="51">
        <v>5</v>
      </c>
      <c r="I9" s="51">
        <v>6</v>
      </c>
      <c r="J9" s="51">
        <v>7</v>
      </c>
      <c r="K9" s="51">
        <v>8</v>
      </c>
      <c r="L9" s="51">
        <v>9</v>
      </c>
      <c r="M9" s="51">
        <v>10</v>
      </c>
      <c r="N9" s="51">
        <v>11</v>
      </c>
      <c r="O9" s="51">
        <v>12</v>
      </c>
      <c r="P9" s="51">
        <v>13</v>
      </c>
    </row>
    <row r="10" spans="1:16" ht="15" customHeight="1">
      <c r="A10" s="54"/>
      <c r="B10" s="55" t="s">
        <v>37</v>
      </c>
      <c r="C10" s="56"/>
      <c r="D10" s="56"/>
      <c r="E10" s="56"/>
      <c r="F10" s="56"/>
      <c r="G10" s="56"/>
      <c r="H10" s="57"/>
      <c r="I10" s="57"/>
      <c r="J10" s="57"/>
      <c r="K10" s="57"/>
      <c r="L10" s="57"/>
      <c r="M10" s="57"/>
      <c r="N10" s="57"/>
      <c r="O10" s="57"/>
      <c r="P10" s="57"/>
    </row>
    <row r="11" spans="1:16" ht="20.100000000000001" customHeight="1">
      <c r="A11" s="58" t="s">
        <v>3</v>
      </c>
      <c r="B11" s="59" t="s">
        <v>38</v>
      </c>
      <c r="C11" s="60"/>
      <c r="D11" s="61"/>
      <c r="E11" s="61"/>
      <c r="F11" s="61"/>
      <c r="G11" s="61"/>
      <c r="H11" s="62"/>
      <c r="I11" s="62"/>
      <c r="J11" s="62"/>
      <c r="K11" s="62"/>
      <c r="L11" s="62"/>
      <c r="M11" s="62"/>
      <c r="N11" s="62"/>
      <c r="O11" s="62"/>
      <c r="P11" s="62"/>
    </row>
    <row r="12" spans="1:16" s="52" customFormat="1" ht="17.100000000000001" customHeight="1">
      <c r="A12" s="63"/>
      <c r="B12" s="64" t="s">
        <v>53</v>
      </c>
      <c r="C12" s="54"/>
      <c r="D12" s="65"/>
      <c r="E12" s="65"/>
      <c r="F12" s="65"/>
      <c r="G12" s="65"/>
      <c r="H12" s="66"/>
      <c r="I12" s="66"/>
      <c r="J12" s="66"/>
      <c r="K12" s="66"/>
      <c r="L12" s="66"/>
      <c r="M12" s="66"/>
      <c r="N12" s="66"/>
      <c r="O12" s="66"/>
      <c r="P12" s="66"/>
    </row>
    <row r="13" spans="1:16" s="52" customFormat="1" ht="17.100000000000001" customHeight="1">
      <c r="A13" s="67">
        <v>1</v>
      </c>
      <c r="B13" s="68" t="s">
        <v>57</v>
      </c>
      <c r="C13" s="69"/>
      <c r="D13" s="70"/>
      <c r="E13" s="71"/>
      <c r="F13" s="71"/>
      <c r="G13" s="71"/>
      <c r="H13" s="66"/>
      <c r="I13" s="66"/>
      <c r="J13" s="66"/>
      <c r="K13" s="66"/>
      <c r="L13" s="66"/>
      <c r="M13" s="66"/>
      <c r="N13" s="66"/>
      <c r="O13" s="66"/>
      <c r="P13" s="66"/>
    </row>
    <row r="14" spans="1:16" s="52" customFormat="1" ht="17.100000000000001" customHeight="1">
      <c r="A14" s="67">
        <v>2</v>
      </c>
      <c r="B14" s="72" t="s">
        <v>55</v>
      </c>
      <c r="C14" s="69"/>
      <c r="D14" s="70"/>
      <c r="E14" s="71"/>
      <c r="F14" s="71"/>
      <c r="G14" s="71"/>
      <c r="H14" s="66"/>
      <c r="I14" s="66"/>
      <c r="J14" s="66"/>
      <c r="K14" s="66"/>
      <c r="L14" s="66"/>
      <c r="M14" s="66"/>
      <c r="N14" s="66"/>
      <c r="O14" s="66"/>
      <c r="P14" s="66"/>
    </row>
    <row r="15" spans="1:16" s="52" customFormat="1" ht="17.100000000000001" customHeight="1">
      <c r="A15" s="67"/>
      <c r="B15" s="73" t="s">
        <v>39</v>
      </c>
      <c r="C15" s="74"/>
      <c r="D15" s="74"/>
      <c r="E15" s="71"/>
      <c r="F15" s="71"/>
      <c r="G15" s="71"/>
      <c r="H15" s="66"/>
      <c r="I15" s="66"/>
      <c r="J15" s="66"/>
      <c r="K15" s="66"/>
      <c r="L15" s="66"/>
      <c r="M15" s="66"/>
      <c r="N15" s="66"/>
      <c r="O15" s="66"/>
      <c r="P15" s="66"/>
    </row>
    <row r="16" spans="1:16" s="52" customFormat="1" ht="17.100000000000001" customHeight="1">
      <c r="A16" s="67">
        <v>1</v>
      </c>
      <c r="B16" s="68" t="s">
        <v>57</v>
      </c>
      <c r="C16" s="75"/>
      <c r="D16" s="69"/>
      <c r="E16" s="71"/>
      <c r="F16" s="71"/>
      <c r="G16" s="71"/>
      <c r="H16" s="66"/>
      <c r="I16" s="66"/>
      <c r="J16" s="66"/>
      <c r="K16" s="66"/>
      <c r="L16" s="66"/>
      <c r="M16" s="66"/>
      <c r="N16" s="66"/>
      <c r="O16" s="66"/>
      <c r="P16" s="66"/>
    </row>
    <row r="17" spans="1:16" s="52" customFormat="1" ht="17.100000000000001" customHeight="1">
      <c r="A17" s="67">
        <v>2</v>
      </c>
      <c r="B17" s="72" t="s">
        <v>56</v>
      </c>
      <c r="C17" s="75"/>
      <c r="D17" s="69"/>
      <c r="E17" s="71"/>
      <c r="F17" s="71"/>
      <c r="G17" s="71"/>
      <c r="H17" s="66"/>
      <c r="I17" s="66"/>
      <c r="J17" s="66"/>
      <c r="K17" s="66"/>
      <c r="L17" s="66"/>
      <c r="M17" s="66"/>
      <c r="N17" s="66"/>
      <c r="O17" s="66"/>
      <c r="P17" s="66"/>
    </row>
    <row r="18" spans="1:16" ht="20.100000000000001" customHeight="1">
      <c r="A18" s="58" t="s">
        <v>14</v>
      </c>
      <c r="B18" s="59" t="s">
        <v>40</v>
      </c>
      <c r="C18" s="60"/>
      <c r="D18" s="61"/>
      <c r="E18" s="61"/>
      <c r="F18" s="61"/>
      <c r="G18" s="61"/>
      <c r="H18" s="62"/>
      <c r="I18" s="62"/>
      <c r="J18" s="62"/>
      <c r="K18" s="62"/>
      <c r="L18" s="62"/>
      <c r="M18" s="62"/>
      <c r="N18" s="62"/>
      <c r="O18" s="62"/>
      <c r="P18" s="62"/>
    </row>
    <row r="19" spans="1:16" s="52" customFormat="1" ht="17.100000000000001" customHeight="1">
      <c r="A19" s="67">
        <v>1</v>
      </c>
      <c r="B19" s="68" t="s">
        <v>57</v>
      </c>
      <c r="C19" s="69"/>
      <c r="D19" s="70"/>
      <c r="E19" s="76"/>
      <c r="F19" s="76"/>
      <c r="G19" s="76"/>
      <c r="H19" s="66"/>
      <c r="I19" s="66"/>
      <c r="J19" s="66"/>
      <c r="K19" s="66"/>
      <c r="L19" s="66"/>
      <c r="M19" s="66"/>
      <c r="N19" s="66"/>
      <c r="O19" s="66"/>
      <c r="P19" s="66"/>
    </row>
    <row r="20" spans="1:16" s="52" customFormat="1" ht="17.100000000000001" customHeight="1">
      <c r="A20" s="67">
        <v>2</v>
      </c>
      <c r="B20" s="72" t="s">
        <v>55</v>
      </c>
      <c r="C20" s="69"/>
      <c r="D20" s="70"/>
      <c r="E20" s="76"/>
      <c r="F20" s="76"/>
      <c r="G20" s="76"/>
      <c r="H20" s="66"/>
      <c r="I20" s="66"/>
      <c r="J20" s="66"/>
      <c r="K20" s="66"/>
      <c r="L20" s="66"/>
      <c r="M20" s="66"/>
      <c r="N20" s="66"/>
      <c r="O20" s="66"/>
      <c r="P20" s="66"/>
    </row>
    <row r="21" spans="1:16" s="52" customFormat="1" ht="17.100000000000001" customHeight="1">
      <c r="A21" s="63"/>
      <c r="B21" s="73" t="s">
        <v>39</v>
      </c>
      <c r="C21" s="69"/>
      <c r="D21" s="70"/>
      <c r="E21" s="76"/>
      <c r="F21" s="76"/>
      <c r="G21" s="76"/>
      <c r="H21" s="66"/>
      <c r="I21" s="66"/>
      <c r="J21" s="66"/>
      <c r="K21" s="66"/>
      <c r="L21" s="66"/>
      <c r="M21" s="66"/>
      <c r="N21" s="66"/>
      <c r="O21" s="66"/>
      <c r="P21" s="66"/>
    </row>
    <row r="22" spans="1:16" s="52" customFormat="1" ht="17.100000000000001" customHeight="1">
      <c r="A22" s="67">
        <v>1</v>
      </c>
      <c r="B22" s="68" t="s">
        <v>57</v>
      </c>
      <c r="C22" s="69"/>
      <c r="D22" s="70"/>
      <c r="E22" s="76"/>
      <c r="F22" s="76"/>
      <c r="G22" s="76"/>
      <c r="H22" s="66"/>
      <c r="I22" s="66"/>
      <c r="J22" s="66"/>
      <c r="K22" s="66"/>
      <c r="L22" s="66"/>
      <c r="M22" s="66"/>
      <c r="N22" s="66"/>
      <c r="O22" s="66"/>
      <c r="P22" s="66"/>
    </row>
    <row r="23" spans="1:16" s="52" customFormat="1" ht="17.100000000000001" customHeight="1">
      <c r="A23" s="67">
        <v>2</v>
      </c>
      <c r="B23" s="72" t="s">
        <v>56</v>
      </c>
      <c r="C23" s="69"/>
      <c r="D23" s="70"/>
      <c r="E23" s="76"/>
      <c r="F23" s="76"/>
      <c r="G23" s="76"/>
      <c r="H23" s="66"/>
      <c r="I23" s="66"/>
      <c r="J23" s="66"/>
      <c r="K23" s="66"/>
      <c r="L23" s="66"/>
      <c r="M23" s="66"/>
      <c r="N23" s="66"/>
      <c r="O23" s="66"/>
      <c r="P23" s="66"/>
    </row>
    <row r="24" spans="1:16" ht="24.95" customHeight="1">
      <c r="A24" s="58" t="s">
        <v>41</v>
      </c>
      <c r="B24" s="59" t="s">
        <v>42</v>
      </c>
      <c r="C24" s="60"/>
      <c r="D24" s="61"/>
      <c r="E24" s="61"/>
      <c r="F24" s="61"/>
      <c r="G24" s="61"/>
      <c r="H24" s="62"/>
      <c r="I24" s="62"/>
      <c r="J24" s="62"/>
      <c r="K24" s="62"/>
      <c r="L24" s="62"/>
      <c r="M24" s="62"/>
      <c r="N24" s="62"/>
      <c r="O24" s="62"/>
      <c r="P24" s="62"/>
    </row>
    <row r="25" spans="1:16" ht="17.100000000000001" customHeight="1">
      <c r="A25" s="67">
        <v>1</v>
      </c>
      <c r="B25" s="68" t="s">
        <v>57</v>
      </c>
      <c r="C25" s="69"/>
      <c r="D25" s="70"/>
      <c r="E25" s="71"/>
      <c r="F25" s="71"/>
      <c r="G25" s="71"/>
      <c r="H25" s="57"/>
      <c r="I25" s="57"/>
      <c r="J25" s="57"/>
      <c r="K25" s="57"/>
      <c r="L25" s="57"/>
      <c r="M25" s="57"/>
      <c r="N25" s="57"/>
      <c r="O25" s="57"/>
      <c r="P25" s="57"/>
    </row>
    <row r="26" spans="1:16" ht="17.100000000000001" customHeight="1">
      <c r="A26" s="67">
        <v>2</v>
      </c>
      <c r="B26" s="72" t="s">
        <v>55</v>
      </c>
      <c r="C26" s="69"/>
      <c r="D26" s="70"/>
      <c r="E26" s="71"/>
      <c r="F26" s="71"/>
      <c r="G26" s="71"/>
      <c r="H26" s="57"/>
      <c r="I26" s="57"/>
      <c r="J26" s="57"/>
      <c r="K26" s="57"/>
      <c r="L26" s="57"/>
      <c r="M26" s="57"/>
      <c r="N26" s="57"/>
      <c r="O26" s="57"/>
      <c r="P26" s="57"/>
    </row>
    <row r="27" spans="1:16" ht="21.75" customHeight="1">
      <c r="A27" s="58" t="s">
        <v>43</v>
      </c>
      <c r="B27" s="59" t="s">
        <v>44</v>
      </c>
      <c r="C27" s="60"/>
      <c r="D27" s="61"/>
      <c r="E27" s="61"/>
      <c r="F27" s="61"/>
      <c r="G27" s="61"/>
      <c r="H27" s="62"/>
      <c r="I27" s="62"/>
      <c r="J27" s="62"/>
      <c r="K27" s="62"/>
      <c r="L27" s="62"/>
      <c r="M27" s="62"/>
      <c r="N27" s="62"/>
      <c r="O27" s="62"/>
      <c r="P27" s="62"/>
    </row>
    <row r="28" spans="1:16" ht="17.100000000000001" customHeight="1">
      <c r="A28" s="67">
        <v>1</v>
      </c>
      <c r="B28" s="68" t="s">
        <v>57</v>
      </c>
      <c r="C28" s="69"/>
      <c r="D28" s="70"/>
      <c r="E28" s="71"/>
      <c r="F28" s="71"/>
      <c r="G28" s="71"/>
      <c r="H28" s="57"/>
      <c r="I28" s="57"/>
      <c r="J28" s="57"/>
      <c r="K28" s="57"/>
      <c r="L28" s="57"/>
      <c r="M28" s="57"/>
      <c r="N28" s="57"/>
      <c r="O28" s="57"/>
      <c r="P28" s="57"/>
    </row>
    <row r="29" spans="1:16" ht="17.100000000000001" customHeight="1">
      <c r="A29" s="67">
        <v>2</v>
      </c>
      <c r="B29" s="72" t="s">
        <v>55</v>
      </c>
      <c r="C29" s="69"/>
      <c r="D29" s="70"/>
      <c r="E29" s="71"/>
      <c r="F29" s="71"/>
      <c r="G29" s="71"/>
      <c r="H29" s="57"/>
      <c r="I29" s="57"/>
      <c r="J29" s="57"/>
      <c r="K29" s="57"/>
      <c r="L29" s="57"/>
      <c r="M29" s="57"/>
      <c r="N29" s="57"/>
      <c r="O29" s="57"/>
      <c r="P29" s="57"/>
    </row>
    <row r="30" spans="1:16" ht="21" customHeight="1">
      <c r="A30" s="123" t="s">
        <v>63</v>
      </c>
      <c r="B30" s="124"/>
      <c r="C30" s="125"/>
      <c r="D30" s="82">
        <f>D11+D18+D24+D27</f>
        <v>0</v>
      </c>
      <c r="E30" s="82">
        <f t="shared" ref="E30:O30" si="0">E11+E18+E24+E27</f>
        <v>0</v>
      </c>
      <c r="F30" s="82">
        <f t="shared" si="0"/>
        <v>0</v>
      </c>
      <c r="G30" s="82">
        <f t="shared" si="0"/>
        <v>0</v>
      </c>
      <c r="H30" s="82">
        <f t="shared" si="0"/>
        <v>0</v>
      </c>
      <c r="I30" s="82">
        <f t="shared" si="0"/>
        <v>0</v>
      </c>
      <c r="J30" s="82">
        <f t="shared" si="0"/>
        <v>0</v>
      </c>
      <c r="K30" s="82">
        <f t="shared" si="0"/>
        <v>0</v>
      </c>
      <c r="L30" s="82">
        <f t="shared" si="0"/>
        <v>0</v>
      </c>
      <c r="M30" s="82">
        <f t="shared" si="0"/>
        <v>0</v>
      </c>
      <c r="N30" s="82">
        <f t="shared" si="0"/>
        <v>0</v>
      </c>
      <c r="O30" s="82">
        <f t="shared" si="0"/>
        <v>0</v>
      </c>
      <c r="P30" s="81"/>
    </row>
    <row r="31" spans="1:16" s="41" customFormat="1" ht="18" customHeight="1">
      <c r="A31" s="79" t="s">
        <v>45</v>
      </c>
      <c r="B31" s="38"/>
      <c r="C31" s="39"/>
      <c r="D31" s="40"/>
      <c r="E31" s="40"/>
      <c r="F31" s="40"/>
      <c r="G31" s="40"/>
    </row>
    <row r="32" spans="1:16" s="42" customFormat="1" ht="35.25" customHeight="1">
      <c r="A32" s="122" t="s">
        <v>61</v>
      </c>
      <c r="B32" s="122"/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</row>
    <row r="33" spans="1:13" s="41" customFormat="1" ht="14.25">
      <c r="A33" s="43"/>
      <c r="C33" s="39"/>
      <c r="D33" s="40"/>
      <c r="E33" s="40"/>
      <c r="F33" s="40"/>
      <c r="G33" s="40"/>
      <c r="M33" s="77" t="s">
        <v>29</v>
      </c>
    </row>
    <row r="34" spans="1:13" ht="15">
      <c r="A34" s="44"/>
      <c r="B34" s="31"/>
      <c r="C34" s="26"/>
      <c r="D34" s="34"/>
      <c r="F34" s="34"/>
      <c r="G34" s="34"/>
      <c r="M34" s="80" t="s">
        <v>83</v>
      </c>
    </row>
  </sheetData>
  <mergeCells count="21">
    <mergeCell ref="E7:F7"/>
    <mergeCell ref="A5:A8"/>
    <mergeCell ref="B5:B8"/>
    <mergeCell ref="C5:C8"/>
    <mergeCell ref="D5:I5"/>
    <mergeCell ref="A3:P3"/>
    <mergeCell ref="A32:P32"/>
    <mergeCell ref="A30:C30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</mergeCells>
  <dataValidations count="1">
    <dataValidation type="whole" allowBlank="1" showInputMessage="1" showErrorMessage="1" errorTitle="Lỗi" error="Chỉ được nhập số!" promptTitle="Nhập sô!" prompt="Nhập số liệu" sqref="E28:G29 E25:G26 E13:G17 E19:G23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5"/>
  <sheetViews>
    <sheetView zoomScale="85" zoomScaleNormal="85" workbookViewId="0">
      <selection activeCell="R14" sqref="R14"/>
    </sheetView>
  </sheetViews>
  <sheetFormatPr defaultRowHeight="12.75"/>
  <cols>
    <col min="1" max="1" width="4.7109375" style="26" customWidth="1"/>
    <col min="2" max="2" width="55.140625" style="26" customWidth="1"/>
    <col min="3" max="3" width="11.5703125" style="31" customWidth="1"/>
    <col min="4" max="4" width="11" style="26" customWidth="1"/>
    <col min="5" max="5" width="8.5703125" style="26" customWidth="1"/>
    <col min="6" max="6" width="8.85546875" style="26" customWidth="1"/>
    <col min="7" max="7" width="12.7109375" style="26" customWidth="1"/>
    <col min="8" max="8" width="7.5703125" style="26" customWidth="1"/>
    <col min="9" max="9" width="9.42578125" style="26" customWidth="1"/>
    <col min="10" max="10" width="12.42578125" style="26" customWidth="1"/>
    <col min="11" max="18" width="4.140625" style="26" customWidth="1"/>
    <col min="19" max="16384" width="9.140625" style="26"/>
  </cols>
  <sheetData>
    <row r="1" spans="1:10" ht="18">
      <c r="B1" s="27"/>
      <c r="C1" s="106" t="s">
        <v>93</v>
      </c>
      <c r="D1" s="108"/>
      <c r="E1" s="109"/>
      <c r="F1" s="109"/>
      <c r="J1" s="78" t="s">
        <v>59</v>
      </c>
    </row>
    <row r="2" spans="1:10" ht="21" customHeight="1">
      <c r="B2" s="77" t="s">
        <v>24</v>
      </c>
      <c r="C2" s="28"/>
      <c r="D2" s="29"/>
      <c r="E2" s="30"/>
      <c r="F2" s="30"/>
    </row>
    <row r="3" spans="1:10" ht="36" customHeight="1">
      <c r="A3" s="120" t="s">
        <v>92</v>
      </c>
      <c r="B3" s="121"/>
      <c r="C3" s="121"/>
      <c r="D3" s="121"/>
      <c r="E3" s="121"/>
      <c r="F3" s="121"/>
      <c r="G3" s="121"/>
      <c r="H3" s="121"/>
      <c r="I3" s="121"/>
      <c r="J3" s="121"/>
    </row>
    <row r="4" spans="1:10" ht="13.5" customHeight="1">
      <c r="A4" s="32"/>
      <c r="B4" s="32"/>
      <c r="C4" s="33"/>
      <c r="D4" s="34"/>
      <c r="E4" s="34"/>
      <c r="F4" s="34"/>
      <c r="G4" s="35"/>
      <c r="J4" s="95" t="s">
        <v>30</v>
      </c>
    </row>
    <row r="5" spans="1:10" ht="28.5" customHeight="1">
      <c r="A5" s="128" t="s">
        <v>1</v>
      </c>
      <c r="B5" s="128" t="s">
        <v>31</v>
      </c>
      <c r="C5" s="131" t="s">
        <v>54</v>
      </c>
      <c r="D5" s="126" t="s">
        <v>60</v>
      </c>
      <c r="E5" s="126"/>
      <c r="F5" s="126"/>
      <c r="G5" s="126"/>
      <c r="H5" s="126"/>
      <c r="I5" s="126"/>
      <c r="J5" s="126"/>
    </row>
    <row r="6" spans="1:10" ht="21.75" customHeight="1">
      <c r="A6" s="129"/>
      <c r="B6" s="129"/>
      <c r="C6" s="132"/>
      <c r="D6" s="126" t="s">
        <v>46</v>
      </c>
      <c r="E6" s="126"/>
      <c r="F6" s="126"/>
      <c r="G6" s="126" t="s">
        <v>47</v>
      </c>
      <c r="H6" s="126"/>
      <c r="I6" s="126"/>
      <c r="J6" s="126"/>
    </row>
    <row r="7" spans="1:10" ht="19.5" customHeight="1">
      <c r="A7" s="129"/>
      <c r="B7" s="129"/>
      <c r="C7" s="132"/>
      <c r="D7" s="126" t="s">
        <v>33</v>
      </c>
      <c r="E7" s="127" t="s">
        <v>48</v>
      </c>
      <c r="F7" s="127"/>
      <c r="G7" s="126" t="s">
        <v>33</v>
      </c>
      <c r="H7" s="127" t="s">
        <v>48</v>
      </c>
      <c r="I7" s="127"/>
      <c r="J7" s="126" t="s">
        <v>52</v>
      </c>
    </row>
    <row r="8" spans="1:10" ht="57.75" customHeight="1">
      <c r="A8" s="130"/>
      <c r="B8" s="130"/>
      <c r="C8" s="133"/>
      <c r="D8" s="126"/>
      <c r="E8" s="45" t="s">
        <v>32</v>
      </c>
      <c r="F8" s="47" t="s">
        <v>49</v>
      </c>
      <c r="G8" s="126"/>
      <c r="H8" s="45" t="s">
        <v>32</v>
      </c>
      <c r="I8" s="47" t="s">
        <v>49</v>
      </c>
      <c r="J8" s="126"/>
    </row>
    <row r="9" spans="1:10" ht="13.5" customHeight="1">
      <c r="A9" s="49" t="s">
        <v>34</v>
      </c>
      <c r="B9" s="49" t="s">
        <v>35</v>
      </c>
      <c r="C9" s="46" t="s">
        <v>36</v>
      </c>
      <c r="D9" s="50">
        <v>1</v>
      </c>
      <c r="E9" s="50">
        <v>2</v>
      </c>
      <c r="F9" s="50">
        <v>3</v>
      </c>
      <c r="G9" s="50">
        <v>4</v>
      </c>
      <c r="H9" s="51">
        <v>5</v>
      </c>
      <c r="I9" s="51">
        <v>6</v>
      </c>
      <c r="J9" s="51">
        <v>13</v>
      </c>
    </row>
    <row r="10" spans="1:10" ht="15" customHeight="1">
      <c r="A10" s="54"/>
      <c r="B10" s="55" t="s">
        <v>37</v>
      </c>
      <c r="C10" s="56"/>
      <c r="D10" s="56"/>
      <c r="E10" s="56"/>
      <c r="F10" s="56"/>
      <c r="G10" s="56"/>
      <c r="H10" s="57"/>
      <c r="I10" s="57"/>
      <c r="J10" s="57"/>
    </row>
    <row r="11" spans="1:10" ht="20.100000000000001" customHeight="1">
      <c r="A11" s="58" t="s">
        <v>3</v>
      </c>
      <c r="B11" s="59" t="s">
        <v>38</v>
      </c>
      <c r="C11" s="60"/>
      <c r="D11" s="61"/>
      <c r="E11" s="61"/>
      <c r="F11" s="61"/>
      <c r="G11" s="61"/>
      <c r="H11" s="62"/>
      <c r="I11" s="62"/>
      <c r="J11" s="62"/>
    </row>
    <row r="12" spans="1:10" s="52" customFormat="1" ht="17.100000000000001" customHeight="1">
      <c r="A12" s="63"/>
      <c r="B12" s="64" t="s">
        <v>53</v>
      </c>
      <c r="C12" s="54"/>
      <c r="D12" s="65"/>
      <c r="E12" s="65"/>
      <c r="F12" s="65"/>
      <c r="G12" s="65"/>
      <c r="H12" s="66"/>
      <c r="I12" s="66"/>
      <c r="J12" s="66"/>
    </row>
    <row r="13" spans="1:10" s="52" customFormat="1" ht="17.100000000000001" customHeight="1">
      <c r="A13" s="67">
        <v>1</v>
      </c>
      <c r="B13" s="68" t="s">
        <v>57</v>
      </c>
      <c r="C13" s="69"/>
      <c r="D13" s="70"/>
      <c r="E13" s="71"/>
      <c r="F13" s="71"/>
      <c r="G13" s="71"/>
      <c r="H13" s="66"/>
      <c r="I13" s="66"/>
      <c r="J13" s="66"/>
    </row>
    <row r="14" spans="1:10" s="52" customFormat="1" ht="17.100000000000001" customHeight="1">
      <c r="A14" s="67">
        <v>2</v>
      </c>
      <c r="B14" s="72" t="s">
        <v>55</v>
      </c>
      <c r="C14" s="69"/>
      <c r="D14" s="70"/>
      <c r="E14" s="71"/>
      <c r="F14" s="71"/>
      <c r="G14" s="71"/>
      <c r="H14" s="66"/>
      <c r="I14" s="66"/>
      <c r="J14" s="66"/>
    </row>
    <row r="15" spans="1:10" s="52" customFormat="1" ht="17.100000000000001" customHeight="1">
      <c r="A15" s="67"/>
      <c r="B15" s="73" t="s">
        <v>39</v>
      </c>
      <c r="C15" s="74"/>
      <c r="D15" s="74"/>
      <c r="E15" s="71"/>
      <c r="F15" s="71"/>
      <c r="G15" s="71"/>
      <c r="H15" s="66"/>
      <c r="I15" s="66"/>
      <c r="J15" s="66"/>
    </row>
    <row r="16" spans="1:10" s="52" customFormat="1" ht="17.100000000000001" customHeight="1">
      <c r="A16" s="67">
        <v>1</v>
      </c>
      <c r="B16" s="68" t="s">
        <v>57</v>
      </c>
      <c r="C16" s="75"/>
      <c r="D16" s="69"/>
      <c r="E16" s="71"/>
      <c r="F16" s="71"/>
      <c r="G16" s="71"/>
      <c r="H16" s="66"/>
      <c r="I16" s="66"/>
      <c r="J16" s="66"/>
    </row>
    <row r="17" spans="1:16" s="52" customFormat="1" ht="17.100000000000001" customHeight="1">
      <c r="A17" s="67">
        <v>2</v>
      </c>
      <c r="B17" s="72" t="s">
        <v>56</v>
      </c>
      <c r="C17" s="75"/>
      <c r="D17" s="69"/>
      <c r="E17" s="71"/>
      <c r="F17" s="71"/>
      <c r="G17" s="71"/>
      <c r="H17" s="66"/>
      <c r="I17" s="66"/>
      <c r="J17" s="66"/>
    </row>
    <row r="18" spans="1:16" ht="20.100000000000001" customHeight="1">
      <c r="A18" s="58" t="s">
        <v>14</v>
      </c>
      <c r="B18" s="59" t="s">
        <v>40</v>
      </c>
      <c r="C18" s="60"/>
      <c r="D18" s="61"/>
      <c r="E18" s="61"/>
      <c r="F18" s="61"/>
      <c r="G18" s="61"/>
      <c r="H18" s="62"/>
      <c r="I18" s="62"/>
      <c r="J18" s="62"/>
    </row>
    <row r="19" spans="1:16" s="52" customFormat="1" ht="17.100000000000001" customHeight="1">
      <c r="A19" s="67">
        <v>1</v>
      </c>
      <c r="B19" s="68" t="s">
        <v>57</v>
      </c>
      <c r="C19" s="69"/>
      <c r="D19" s="70"/>
      <c r="E19" s="76"/>
      <c r="F19" s="76"/>
      <c r="G19" s="76"/>
      <c r="H19" s="66"/>
      <c r="I19" s="66"/>
      <c r="J19" s="66"/>
    </row>
    <row r="20" spans="1:16" s="52" customFormat="1" ht="17.100000000000001" customHeight="1">
      <c r="A20" s="67">
        <v>2</v>
      </c>
      <c r="B20" s="72" t="s">
        <v>55</v>
      </c>
      <c r="C20" s="69"/>
      <c r="D20" s="70"/>
      <c r="E20" s="76"/>
      <c r="F20" s="76"/>
      <c r="G20" s="76"/>
      <c r="H20" s="66"/>
      <c r="I20" s="66"/>
      <c r="J20" s="66"/>
    </row>
    <row r="21" spans="1:16" s="52" customFormat="1" ht="17.100000000000001" customHeight="1">
      <c r="A21" s="63"/>
      <c r="B21" s="73" t="s">
        <v>39</v>
      </c>
      <c r="C21" s="69"/>
      <c r="D21" s="70"/>
      <c r="E21" s="76"/>
      <c r="F21" s="76"/>
      <c r="G21" s="76"/>
      <c r="H21" s="66"/>
      <c r="I21" s="66"/>
      <c r="J21" s="66"/>
    </row>
    <row r="22" spans="1:16" s="52" customFormat="1" ht="17.100000000000001" customHeight="1">
      <c r="A22" s="67">
        <v>1</v>
      </c>
      <c r="B22" s="68" t="s">
        <v>57</v>
      </c>
      <c r="C22" s="69"/>
      <c r="D22" s="70"/>
      <c r="E22" s="76"/>
      <c r="F22" s="76"/>
      <c r="G22" s="76"/>
      <c r="H22" s="66"/>
      <c r="I22" s="66"/>
      <c r="J22" s="66"/>
    </row>
    <row r="23" spans="1:16" s="52" customFormat="1" ht="17.100000000000001" customHeight="1">
      <c r="A23" s="67">
        <v>2</v>
      </c>
      <c r="B23" s="72" t="s">
        <v>56</v>
      </c>
      <c r="C23" s="69"/>
      <c r="D23" s="70"/>
      <c r="E23" s="76"/>
      <c r="F23" s="76"/>
      <c r="G23" s="76"/>
      <c r="H23" s="66"/>
      <c r="I23" s="66"/>
      <c r="J23" s="66"/>
    </row>
    <row r="24" spans="1:16" ht="24.95" customHeight="1">
      <c r="A24" s="58" t="s">
        <v>41</v>
      </c>
      <c r="B24" s="59" t="s">
        <v>42</v>
      </c>
      <c r="C24" s="60"/>
      <c r="D24" s="61"/>
      <c r="E24" s="61"/>
      <c r="F24" s="61"/>
      <c r="G24" s="61"/>
      <c r="H24" s="62"/>
      <c r="I24" s="62"/>
      <c r="J24" s="62"/>
    </row>
    <row r="25" spans="1:16" ht="17.100000000000001" customHeight="1">
      <c r="A25" s="67">
        <v>1</v>
      </c>
      <c r="B25" s="68" t="s">
        <v>57</v>
      </c>
      <c r="C25" s="69"/>
      <c r="D25" s="70"/>
      <c r="E25" s="71"/>
      <c r="F25" s="71"/>
      <c r="G25" s="71"/>
      <c r="H25" s="57"/>
      <c r="I25" s="57"/>
      <c r="J25" s="57"/>
    </row>
    <row r="26" spans="1:16" ht="17.100000000000001" customHeight="1">
      <c r="A26" s="67">
        <v>2</v>
      </c>
      <c r="B26" s="72" t="s">
        <v>55</v>
      </c>
      <c r="C26" s="69"/>
      <c r="D26" s="70"/>
      <c r="E26" s="71"/>
      <c r="F26" s="71"/>
      <c r="G26" s="71"/>
      <c r="H26" s="57"/>
      <c r="I26" s="57"/>
      <c r="J26" s="57"/>
    </row>
    <row r="27" spans="1:16" ht="21.75" customHeight="1">
      <c r="A27" s="58" t="s">
        <v>43</v>
      </c>
      <c r="B27" s="59" t="s">
        <v>44</v>
      </c>
      <c r="C27" s="60"/>
      <c r="D27" s="61"/>
      <c r="E27" s="61"/>
      <c r="F27" s="61"/>
      <c r="G27" s="61"/>
      <c r="H27" s="62"/>
      <c r="I27" s="62"/>
      <c r="J27" s="62"/>
    </row>
    <row r="28" spans="1:16" ht="17.100000000000001" customHeight="1">
      <c r="A28" s="67">
        <v>1</v>
      </c>
      <c r="B28" s="68" t="s">
        <v>57</v>
      </c>
      <c r="C28" s="69"/>
      <c r="D28" s="70"/>
      <c r="E28" s="71"/>
      <c r="F28" s="71"/>
      <c r="G28" s="71"/>
      <c r="H28" s="57"/>
      <c r="I28" s="57"/>
      <c r="J28" s="57"/>
    </row>
    <row r="29" spans="1:16" ht="17.100000000000001" customHeight="1">
      <c r="A29" s="67">
        <v>2</v>
      </c>
      <c r="B29" s="72" t="s">
        <v>55</v>
      </c>
      <c r="C29" s="69"/>
      <c r="D29" s="70"/>
      <c r="E29" s="71"/>
      <c r="F29" s="71"/>
      <c r="G29" s="71"/>
      <c r="H29" s="57"/>
      <c r="I29" s="57"/>
      <c r="J29" s="57"/>
    </row>
    <row r="30" spans="1:16" ht="21" customHeight="1">
      <c r="A30" s="123" t="s">
        <v>63</v>
      </c>
      <c r="B30" s="124"/>
      <c r="C30" s="125"/>
      <c r="D30" s="82">
        <f>D11+D18+D24+D27</f>
        <v>0</v>
      </c>
      <c r="E30" s="82">
        <f t="shared" ref="E30:J30" si="0">E11+E18+E24+E27</f>
        <v>0</v>
      </c>
      <c r="F30" s="82">
        <f t="shared" si="0"/>
        <v>0</v>
      </c>
      <c r="G30" s="82">
        <f t="shared" si="0"/>
        <v>0</v>
      </c>
      <c r="H30" s="82">
        <f t="shared" si="0"/>
        <v>0</v>
      </c>
      <c r="I30" s="82">
        <f t="shared" si="0"/>
        <v>0</v>
      </c>
      <c r="J30" s="82">
        <f t="shared" si="0"/>
        <v>0</v>
      </c>
      <c r="K30" s="83"/>
      <c r="L30" s="83"/>
      <c r="M30" s="83"/>
      <c r="N30" s="83"/>
      <c r="O30" s="83"/>
      <c r="P30" s="84"/>
    </row>
    <row r="31" spans="1:16" ht="21" customHeight="1">
      <c r="A31" s="86"/>
      <c r="B31" s="86"/>
      <c r="C31" s="86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4"/>
    </row>
    <row r="32" spans="1:16" s="41" customFormat="1" ht="15">
      <c r="A32" s="79" t="s">
        <v>45</v>
      </c>
      <c r="B32" s="38"/>
      <c r="C32" s="39"/>
      <c r="D32" s="40"/>
      <c r="E32" s="40"/>
      <c r="F32" s="40"/>
      <c r="G32" s="40"/>
    </row>
    <row r="33" spans="1:16" s="42" customFormat="1" ht="31.5" customHeight="1">
      <c r="A33" s="122" t="s">
        <v>61</v>
      </c>
      <c r="B33" s="122"/>
      <c r="C33" s="122"/>
      <c r="D33" s="122"/>
      <c r="E33" s="122"/>
      <c r="F33" s="122"/>
      <c r="G33" s="122"/>
      <c r="H33" s="122"/>
      <c r="I33" s="122"/>
      <c r="J33" s="122"/>
      <c r="K33" s="85"/>
      <c r="L33" s="85"/>
      <c r="M33" s="85"/>
      <c r="N33" s="85"/>
      <c r="O33" s="85"/>
      <c r="P33" s="85"/>
    </row>
    <row r="34" spans="1:16" s="41" customFormat="1" ht="14.25">
      <c r="A34" s="43"/>
      <c r="C34" s="39"/>
      <c r="D34" s="40"/>
      <c r="E34" s="40"/>
      <c r="F34" s="40"/>
      <c r="G34" s="40"/>
      <c r="H34" s="77" t="s">
        <v>29</v>
      </c>
    </row>
    <row r="35" spans="1:16" ht="15">
      <c r="A35" s="44"/>
      <c r="B35" s="31"/>
      <c r="C35" s="26"/>
      <c r="D35" s="34"/>
      <c r="F35" s="34"/>
      <c r="G35" s="34"/>
      <c r="H35" s="80" t="s">
        <v>83</v>
      </c>
    </row>
  </sheetData>
  <mergeCells count="14">
    <mergeCell ref="A3:J3"/>
    <mergeCell ref="A5:A8"/>
    <mergeCell ref="B5:B8"/>
    <mergeCell ref="C5:C8"/>
    <mergeCell ref="D6:F6"/>
    <mergeCell ref="A30:C30"/>
    <mergeCell ref="A33:J33"/>
    <mergeCell ref="D5:J5"/>
    <mergeCell ref="G6:J6"/>
    <mergeCell ref="D7:D8"/>
    <mergeCell ref="E7:F7"/>
    <mergeCell ref="G7:G8"/>
    <mergeCell ref="H7:I7"/>
    <mergeCell ref="J7:J8"/>
  </mergeCells>
  <dataValidations disablePrompts="1" count="1">
    <dataValidation type="whole" allowBlank="1" showInputMessage="1" showErrorMessage="1" errorTitle="Lỗi" error="Chỉ được nhập số!" promptTitle="Nhập sô!" prompt="Nhập số liệu" sqref="E28:G29 E19:G23 E13:G17 E25:G26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85" zoomScaleNormal="85" workbookViewId="0">
      <selection activeCell="S8" sqref="S8"/>
    </sheetView>
  </sheetViews>
  <sheetFormatPr defaultRowHeight="12.75"/>
  <cols>
    <col min="1" max="1" width="4.7109375" style="26" customWidth="1"/>
    <col min="2" max="2" width="43.28515625" style="26" customWidth="1"/>
    <col min="3" max="3" width="11" style="31" customWidth="1"/>
    <col min="4" max="4" width="11" style="26" customWidth="1"/>
    <col min="5" max="5" width="6.7109375" style="26" customWidth="1"/>
    <col min="6" max="6" width="7.28515625" style="26" customWidth="1"/>
    <col min="7" max="7" width="6.28515625" style="26" customWidth="1"/>
    <col min="8" max="8" width="10.140625" style="26" customWidth="1"/>
    <col min="9" max="9" width="6.85546875" style="26" customWidth="1"/>
    <col min="10" max="10" width="6.5703125" style="26" customWidth="1"/>
    <col min="11" max="11" width="5.85546875" style="26" customWidth="1"/>
    <col min="12" max="12" width="8.5703125" style="26" customWidth="1"/>
    <col min="13" max="13" width="7.7109375" style="26" customWidth="1"/>
    <col min="14" max="14" width="8.5703125" style="26" customWidth="1"/>
    <col min="15" max="18" width="4.140625" style="26" customWidth="1"/>
    <col min="19" max="16384" width="9.140625" style="26"/>
  </cols>
  <sheetData>
    <row r="1" spans="1:14" ht="23.25" customHeight="1">
      <c r="B1" s="27"/>
      <c r="C1" s="28"/>
      <c r="D1" s="106" t="s">
        <v>94</v>
      </c>
      <c r="E1" s="109"/>
      <c r="F1" s="109"/>
      <c r="N1" s="78" t="s">
        <v>62</v>
      </c>
    </row>
    <row r="2" spans="1:14" ht="21" customHeight="1">
      <c r="B2" s="77" t="s">
        <v>24</v>
      </c>
      <c r="C2" s="28"/>
      <c r="D2" s="29"/>
      <c r="E2" s="30"/>
      <c r="F2" s="30"/>
    </row>
    <row r="3" spans="1:14" ht="31.5" customHeight="1">
      <c r="A3" s="120" t="s">
        <v>88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</row>
    <row r="4" spans="1:14" ht="13.5" customHeight="1">
      <c r="A4" s="32"/>
      <c r="B4" s="32"/>
      <c r="C4" s="33"/>
      <c r="D4" s="34"/>
      <c r="E4" s="34"/>
      <c r="F4" s="34"/>
      <c r="G4" s="35"/>
      <c r="N4" s="95" t="s">
        <v>30</v>
      </c>
    </row>
    <row r="5" spans="1:14" ht="17.25" customHeight="1">
      <c r="A5" s="139" t="s">
        <v>64</v>
      </c>
      <c r="B5" s="139" t="s">
        <v>31</v>
      </c>
      <c r="C5" s="126" t="s">
        <v>87</v>
      </c>
      <c r="D5" s="126" t="s">
        <v>48</v>
      </c>
      <c r="E5" s="126"/>
      <c r="F5" s="126"/>
      <c r="G5" s="126"/>
      <c r="H5" s="126"/>
      <c r="I5" s="126"/>
      <c r="J5" s="126"/>
      <c r="K5" s="126"/>
      <c r="L5" s="126"/>
      <c r="M5" s="126"/>
      <c r="N5" s="126"/>
    </row>
    <row r="6" spans="1:14" ht="21.75" customHeight="1">
      <c r="A6" s="139"/>
      <c r="B6" s="139"/>
      <c r="C6" s="126"/>
      <c r="D6" s="131" t="s">
        <v>32</v>
      </c>
      <c r="E6" s="134" t="s">
        <v>70</v>
      </c>
      <c r="F6" s="135"/>
      <c r="G6" s="135"/>
      <c r="H6" s="135"/>
      <c r="I6" s="135"/>
      <c r="J6" s="135"/>
      <c r="K6" s="135"/>
      <c r="L6" s="135"/>
      <c r="M6" s="135"/>
      <c r="N6" s="136"/>
    </row>
    <row r="7" spans="1:14" ht="19.5" customHeight="1">
      <c r="A7" s="139"/>
      <c r="B7" s="139"/>
      <c r="C7" s="126"/>
      <c r="D7" s="132"/>
      <c r="E7" s="126" t="s">
        <v>65</v>
      </c>
      <c r="F7" s="126"/>
      <c r="G7" s="126"/>
      <c r="H7" s="126"/>
      <c r="I7" s="138" t="s">
        <v>66</v>
      </c>
      <c r="J7" s="138"/>
      <c r="K7" s="138"/>
      <c r="L7" s="138"/>
      <c r="M7" s="126" t="s">
        <v>85</v>
      </c>
      <c r="N7" s="126" t="s">
        <v>67</v>
      </c>
    </row>
    <row r="8" spans="1:14" ht="78.75" customHeight="1">
      <c r="A8" s="139"/>
      <c r="B8" s="139"/>
      <c r="C8" s="126"/>
      <c r="D8" s="133"/>
      <c r="E8" s="45" t="s">
        <v>34</v>
      </c>
      <c r="F8" s="47" t="s">
        <v>35</v>
      </c>
      <c r="G8" s="47" t="s">
        <v>36</v>
      </c>
      <c r="H8" s="47" t="s">
        <v>68</v>
      </c>
      <c r="I8" s="47" t="s">
        <v>34</v>
      </c>
      <c r="J8" s="47" t="s">
        <v>35</v>
      </c>
      <c r="K8" s="47" t="s">
        <v>36</v>
      </c>
      <c r="L8" s="47" t="s">
        <v>69</v>
      </c>
      <c r="M8" s="126"/>
      <c r="N8" s="126"/>
    </row>
    <row r="9" spans="1:14" ht="13.5" customHeight="1">
      <c r="A9" s="87" t="s">
        <v>34</v>
      </c>
      <c r="B9" s="87" t="s">
        <v>35</v>
      </c>
      <c r="C9" s="90">
        <v>1</v>
      </c>
      <c r="D9" s="87">
        <v>2</v>
      </c>
      <c r="E9" s="87">
        <v>3</v>
      </c>
      <c r="F9" s="87">
        <v>4</v>
      </c>
      <c r="G9" s="50">
        <v>5</v>
      </c>
      <c r="H9" s="51">
        <v>6</v>
      </c>
      <c r="I9" s="51">
        <v>7</v>
      </c>
      <c r="J9" s="51">
        <v>8</v>
      </c>
      <c r="K9" s="51">
        <v>9</v>
      </c>
      <c r="L9" s="51">
        <v>10</v>
      </c>
      <c r="M9" s="51">
        <v>11</v>
      </c>
      <c r="N9" s="51">
        <v>12</v>
      </c>
    </row>
    <row r="10" spans="1:14" ht="30" customHeight="1">
      <c r="A10" s="58" t="s">
        <v>3</v>
      </c>
      <c r="B10" s="59" t="s">
        <v>89</v>
      </c>
      <c r="C10" s="60"/>
      <c r="D10" s="61"/>
      <c r="E10" s="61"/>
      <c r="F10" s="61"/>
      <c r="G10" s="61"/>
      <c r="H10" s="62"/>
      <c r="I10" s="94"/>
      <c r="J10" s="94"/>
      <c r="K10" s="53"/>
      <c r="L10" s="53"/>
      <c r="M10" s="53"/>
      <c r="N10" s="53"/>
    </row>
    <row r="11" spans="1:14" s="52" customFormat="1" ht="21.95" customHeight="1">
      <c r="A11" s="49">
        <v>1</v>
      </c>
      <c r="B11" s="68" t="s">
        <v>79</v>
      </c>
      <c r="C11" s="54"/>
      <c r="D11" s="65"/>
      <c r="E11" s="65"/>
      <c r="F11" s="65"/>
      <c r="G11" s="65"/>
      <c r="H11" s="66"/>
      <c r="I11" s="66"/>
      <c r="J11" s="66"/>
      <c r="K11" s="48"/>
      <c r="L11" s="48"/>
      <c r="M11" s="48"/>
      <c r="N11" s="48"/>
    </row>
    <row r="12" spans="1:14" s="52" customFormat="1" ht="21.95" customHeight="1">
      <c r="A12" s="49"/>
      <c r="B12" s="64" t="s">
        <v>80</v>
      </c>
      <c r="C12" s="54"/>
      <c r="D12" s="65"/>
      <c r="E12" s="65"/>
      <c r="F12" s="65"/>
      <c r="G12" s="65"/>
      <c r="H12" s="66"/>
      <c r="I12" s="66"/>
      <c r="J12" s="66"/>
      <c r="K12" s="48"/>
      <c r="L12" s="48"/>
      <c r="M12" s="48"/>
      <c r="N12" s="48"/>
    </row>
    <row r="13" spans="1:14" s="52" customFormat="1" ht="21.95" customHeight="1">
      <c r="A13" s="49"/>
      <c r="B13" s="64" t="s">
        <v>81</v>
      </c>
      <c r="C13" s="54"/>
      <c r="D13" s="65"/>
      <c r="E13" s="65"/>
      <c r="F13" s="65"/>
      <c r="G13" s="65"/>
      <c r="H13" s="66"/>
      <c r="I13" s="66"/>
      <c r="J13" s="66"/>
      <c r="K13" s="48"/>
      <c r="L13" s="48"/>
      <c r="M13" s="48"/>
      <c r="N13" s="48"/>
    </row>
    <row r="14" spans="1:14" s="52" customFormat="1" ht="21.95" customHeight="1">
      <c r="A14" s="49"/>
      <c r="B14" s="64" t="s">
        <v>82</v>
      </c>
      <c r="C14" s="54"/>
      <c r="D14" s="65"/>
      <c r="E14" s="65"/>
      <c r="F14" s="65"/>
      <c r="G14" s="65"/>
      <c r="H14" s="66"/>
      <c r="I14" s="66"/>
      <c r="J14" s="66"/>
      <c r="K14" s="48"/>
      <c r="L14" s="48"/>
      <c r="M14" s="48"/>
      <c r="N14" s="48"/>
    </row>
    <row r="15" spans="1:14" s="52" customFormat="1" ht="21.95" customHeight="1">
      <c r="A15" s="67">
        <v>2</v>
      </c>
      <c r="B15" s="68" t="s">
        <v>71</v>
      </c>
      <c r="C15" s="69"/>
      <c r="D15" s="70"/>
      <c r="E15" s="71"/>
      <c r="F15" s="71"/>
      <c r="G15" s="71"/>
      <c r="H15" s="66"/>
      <c r="I15" s="66"/>
      <c r="J15" s="66"/>
      <c r="K15" s="48"/>
      <c r="L15" s="48"/>
      <c r="M15" s="48"/>
      <c r="N15" s="48"/>
    </row>
    <row r="16" spans="1:14" s="52" customFormat="1" ht="21.95" customHeight="1">
      <c r="A16" s="67">
        <v>3</v>
      </c>
      <c r="B16" s="72" t="s">
        <v>72</v>
      </c>
      <c r="C16" s="69"/>
      <c r="D16" s="70"/>
      <c r="E16" s="71"/>
      <c r="F16" s="71"/>
      <c r="G16" s="71"/>
      <c r="H16" s="66"/>
      <c r="I16" s="66"/>
      <c r="J16" s="66"/>
      <c r="K16" s="48"/>
      <c r="L16" s="48"/>
      <c r="M16" s="48"/>
      <c r="N16" s="48"/>
    </row>
    <row r="17" spans="1:16" ht="30" customHeight="1">
      <c r="A17" s="91" t="s">
        <v>14</v>
      </c>
      <c r="B17" s="92" t="s">
        <v>90</v>
      </c>
      <c r="C17" s="93"/>
      <c r="D17" s="88"/>
      <c r="E17" s="88"/>
      <c r="F17" s="88"/>
      <c r="G17" s="88"/>
      <c r="H17" s="89"/>
      <c r="I17" s="89"/>
      <c r="J17" s="89"/>
      <c r="K17" s="53"/>
      <c r="L17" s="53"/>
      <c r="M17" s="53"/>
      <c r="N17" s="53"/>
    </row>
    <row r="18" spans="1:16" s="52" customFormat="1" ht="21.95" customHeight="1">
      <c r="A18" s="67">
        <v>1</v>
      </c>
      <c r="B18" s="68" t="s">
        <v>73</v>
      </c>
      <c r="C18" s="69"/>
      <c r="D18" s="70"/>
      <c r="E18" s="76"/>
      <c r="F18" s="76"/>
      <c r="G18" s="76"/>
      <c r="H18" s="66"/>
      <c r="I18" s="66"/>
      <c r="J18" s="66"/>
      <c r="K18" s="48"/>
      <c r="L18" s="48"/>
      <c r="M18" s="48"/>
      <c r="N18" s="48"/>
    </row>
    <row r="19" spans="1:16" s="52" customFormat="1" ht="21.95" customHeight="1">
      <c r="A19" s="67">
        <v>2</v>
      </c>
      <c r="B19" s="72" t="s">
        <v>74</v>
      </c>
      <c r="C19" s="69"/>
      <c r="D19" s="70"/>
      <c r="E19" s="76"/>
      <c r="F19" s="76"/>
      <c r="G19" s="76"/>
      <c r="H19" s="66"/>
      <c r="I19" s="66"/>
      <c r="J19" s="66"/>
      <c r="K19" s="48"/>
      <c r="L19" s="48"/>
      <c r="M19" s="48"/>
      <c r="N19" s="48"/>
    </row>
    <row r="20" spans="1:16" s="52" customFormat="1" ht="21.95" customHeight="1">
      <c r="A20" s="63">
        <v>3</v>
      </c>
      <c r="B20" s="72" t="s">
        <v>75</v>
      </c>
      <c r="C20" s="69"/>
      <c r="D20" s="70"/>
      <c r="E20" s="76"/>
      <c r="F20" s="76"/>
      <c r="G20" s="76"/>
      <c r="H20" s="66"/>
      <c r="I20" s="66"/>
      <c r="J20" s="66"/>
      <c r="K20" s="48"/>
      <c r="L20" s="48"/>
      <c r="M20" s="48"/>
      <c r="N20" s="48"/>
    </row>
    <row r="21" spans="1:16" s="52" customFormat="1" ht="21.95" customHeight="1">
      <c r="A21" s="67">
        <v>4</v>
      </c>
      <c r="B21" s="72" t="s">
        <v>76</v>
      </c>
      <c r="C21" s="69"/>
      <c r="D21" s="70"/>
      <c r="E21" s="76"/>
      <c r="F21" s="76"/>
      <c r="G21" s="76"/>
      <c r="H21" s="66"/>
      <c r="I21" s="66"/>
      <c r="J21" s="66"/>
      <c r="K21" s="48"/>
      <c r="L21" s="48"/>
      <c r="M21" s="48"/>
      <c r="N21" s="48"/>
    </row>
    <row r="22" spans="1:16" s="52" customFormat="1" ht="21.95" customHeight="1">
      <c r="A22" s="63">
        <v>5</v>
      </c>
      <c r="B22" s="72" t="s">
        <v>77</v>
      </c>
      <c r="C22" s="69"/>
      <c r="D22" s="70"/>
      <c r="E22" s="76"/>
      <c r="F22" s="76"/>
      <c r="G22" s="76"/>
      <c r="H22" s="66"/>
      <c r="I22" s="66"/>
      <c r="J22" s="66"/>
      <c r="K22" s="48"/>
      <c r="L22" s="48"/>
      <c r="M22" s="48"/>
      <c r="N22" s="48"/>
    </row>
    <row r="23" spans="1:16" s="52" customFormat="1" ht="21.95" customHeight="1">
      <c r="A23" s="67">
        <v>6</v>
      </c>
      <c r="B23" s="68" t="s">
        <v>78</v>
      </c>
      <c r="C23" s="69"/>
      <c r="D23" s="70"/>
      <c r="E23" s="76"/>
      <c r="F23" s="76"/>
      <c r="G23" s="76"/>
      <c r="H23" s="66"/>
      <c r="I23" s="66"/>
      <c r="J23" s="66"/>
      <c r="K23" s="48"/>
      <c r="L23" s="48"/>
      <c r="M23" s="48"/>
      <c r="N23" s="48"/>
    </row>
    <row r="24" spans="1:16" s="52" customFormat="1" ht="20.100000000000001" customHeight="1">
      <c r="A24" s="96"/>
      <c r="B24" s="97"/>
      <c r="C24" s="98"/>
      <c r="D24" s="99"/>
      <c r="E24" s="100"/>
      <c r="F24" s="100"/>
      <c r="G24" s="100"/>
      <c r="H24" s="101"/>
      <c r="I24" s="101"/>
      <c r="J24" s="101"/>
      <c r="K24" s="102"/>
      <c r="L24" s="102"/>
      <c r="M24" s="102"/>
      <c r="N24" s="102"/>
    </row>
    <row r="25" spans="1:16" s="52" customFormat="1" ht="48" customHeight="1">
      <c r="A25" s="137" t="s">
        <v>86</v>
      </c>
      <c r="B25" s="137"/>
      <c r="C25" s="137"/>
      <c r="D25" s="137"/>
      <c r="E25" s="137"/>
      <c r="F25" s="137"/>
      <c r="G25" s="137"/>
      <c r="H25" s="137"/>
      <c r="I25" s="137"/>
      <c r="J25" s="137"/>
      <c r="K25" s="137"/>
      <c r="L25" s="137"/>
      <c r="M25" s="137"/>
      <c r="N25" s="137"/>
    </row>
    <row r="26" spans="1:16">
      <c r="A26" s="36"/>
      <c r="B26" s="36"/>
      <c r="C26" s="37"/>
      <c r="D26" s="37"/>
      <c r="E26" s="37"/>
      <c r="F26" s="37"/>
      <c r="G26" s="37"/>
    </row>
    <row r="27" spans="1:16" s="41" customFormat="1" ht="15">
      <c r="A27" s="79"/>
      <c r="B27" s="38"/>
      <c r="C27" s="39"/>
      <c r="D27" s="40"/>
      <c r="E27" s="40"/>
      <c r="F27" s="40"/>
      <c r="G27" s="40"/>
      <c r="K27" s="77" t="s">
        <v>29</v>
      </c>
    </row>
    <row r="28" spans="1:16" s="42" customFormat="1" ht="15.75" customHeight="1">
      <c r="A28" s="85"/>
      <c r="B28" s="85"/>
      <c r="C28" s="85"/>
      <c r="D28" s="85"/>
      <c r="E28" s="85"/>
      <c r="F28" s="85"/>
      <c r="G28" s="85"/>
      <c r="H28" s="85"/>
      <c r="I28" s="85"/>
      <c r="J28" s="85"/>
      <c r="K28" s="80" t="s">
        <v>83</v>
      </c>
      <c r="L28" s="85"/>
      <c r="M28" s="85"/>
      <c r="N28" s="85"/>
      <c r="O28" s="85"/>
      <c r="P28" s="85"/>
    </row>
    <row r="29" spans="1:16" s="41" customFormat="1" ht="11.25">
      <c r="A29" s="43"/>
      <c r="C29" s="39"/>
      <c r="D29" s="40"/>
      <c r="E29" s="40"/>
      <c r="F29" s="40"/>
      <c r="G29" s="40"/>
    </row>
    <row r="30" spans="1:16">
      <c r="A30" s="44"/>
      <c r="B30" s="31"/>
      <c r="C30" s="26"/>
      <c r="D30" s="34"/>
      <c r="F30" s="34"/>
      <c r="G30" s="34"/>
    </row>
  </sheetData>
  <mergeCells count="12">
    <mergeCell ref="D5:N5"/>
    <mergeCell ref="A3:N3"/>
    <mergeCell ref="E6:N6"/>
    <mergeCell ref="D6:D8"/>
    <mergeCell ref="A25:N25"/>
    <mergeCell ref="E7:H7"/>
    <mergeCell ref="I7:L7"/>
    <mergeCell ref="M7:M8"/>
    <mergeCell ref="N7:N8"/>
    <mergeCell ref="A5:A8"/>
    <mergeCell ref="B5:B8"/>
    <mergeCell ref="C5:C8"/>
  </mergeCells>
  <dataValidations count="1">
    <dataValidation type="whole" allowBlank="1" showInputMessage="1" showErrorMessage="1" errorTitle="Lỗi" error="Chỉ được nhập số!" promptTitle="Nhập sô!" prompt="Nhập số liệu" sqref="E15:G16 E18:G24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abSelected="1" topLeftCell="A37" workbookViewId="0">
      <selection activeCell="D50" sqref="D50"/>
    </sheetView>
  </sheetViews>
  <sheetFormatPr defaultColWidth="9.85546875" defaultRowHeight="15.75"/>
  <cols>
    <col min="1" max="1" width="5.5703125" style="2" customWidth="1"/>
    <col min="2" max="2" width="32.85546875" style="2" customWidth="1"/>
    <col min="3" max="3" width="18.140625" style="2" customWidth="1"/>
    <col min="4" max="4" width="17.5703125" style="2" customWidth="1"/>
    <col min="5" max="5" width="19.140625" style="2" customWidth="1"/>
    <col min="6" max="16384" width="9.85546875" style="2"/>
  </cols>
  <sheetData>
    <row r="1" spans="1:5">
      <c r="A1" s="141" t="s">
        <v>95</v>
      </c>
      <c r="B1" s="141"/>
      <c r="C1" s="141"/>
    </row>
    <row r="2" spans="1:5" ht="16.5" customHeight="1">
      <c r="A2" s="142" t="s">
        <v>96</v>
      </c>
      <c r="B2" s="142"/>
      <c r="C2" s="142"/>
    </row>
    <row r="3" spans="1:5" ht="16.5" customHeight="1">
      <c r="A3" s="142" t="s">
        <v>97</v>
      </c>
      <c r="B3" s="142"/>
      <c r="C3" s="142"/>
      <c r="E3" s="15" t="s">
        <v>84</v>
      </c>
    </row>
    <row r="4" spans="1:5" ht="15.75" customHeight="1">
      <c r="A4" s="1"/>
      <c r="D4" s="13"/>
      <c r="E4" s="3"/>
    </row>
    <row r="5" spans="1:5" ht="63.75" customHeight="1">
      <c r="A5" s="140" t="s">
        <v>98</v>
      </c>
      <c r="B5" s="140"/>
      <c r="C5" s="140"/>
      <c r="D5" s="140"/>
      <c r="E5" s="140"/>
    </row>
    <row r="6" spans="1:5" ht="21" customHeight="1">
      <c r="A6" s="3"/>
      <c r="E6" s="18" t="s">
        <v>0</v>
      </c>
    </row>
    <row r="7" spans="1:5" ht="49.5" customHeight="1">
      <c r="A7" s="118" t="s">
        <v>1</v>
      </c>
      <c r="B7" s="118" t="s">
        <v>2</v>
      </c>
      <c r="C7" s="119" t="s">
        <v>27</v>
      </c>
      <c r="D7" s="119" t="s">
        <v>26</v>
      </c>
      <c r="E7" s="119" t="s">
        <v>25</v>
      </c>
    </row>
    <row r="8" spans="1:5" ht="24.95" customHeight="1">
      <c r="A8" s="19" t="s">
        <v>3</v>
      </c>
      <c r="B8" s="20" t="s">
        <v>4</v>
      </c>
      <c r="C8" s="110">
        <f>C9+C12</f>
        <v>7387</v>
      </c>
      <c r="D8" s="110">
        <f>D9+D12</f>
        <v>8054.6749999999993</v>
      </c>
      <c r="E8" s="110">
        <f>E9+E12</f>
        <v>9022.875</v>
      </c>
    </row>
    <row r="9" spans="1:5" ht="24.95" customHeight="1">
      <c r="A9" s="4">
        <v>1</v>
      </c>
      <c r="B9" s="5" t="s">
        <v>5</v>
      </c>
      <c r="C9" s="110">
        <f>C10+C11</f>
        <v>5561</v>
      </c>
      <c r="D9" s="110">
        <f>D11</f>
        <v>3485.6749999999997</v>
      </c>
      <c r="E9" s="110">
        <f>E11</f>
        <v>4182.875</v>
      </c>
    </row>
    <row r="10" spans="1:5" ht="24.95" customHeight="1">
      <c r="A10" s="4"/>
      <c r="B10" s="21" t="s">
        <v>6</v>
      </c>
      <c r="C10" s="110"/>
      <c r="D10" s="110"/>
      <c r="E10" s="110"/>
    </row>
    <row r="11" spans="1:5" ht="24.95" customHeight="1">
      <c r="A11" s="6"/>
      <c r="B11" s="21" t="s">
        <v>7</v>
      </c>
      <c r="C11" s="111">
        <v>5561</v>
      </c>
      <c r="D11" s="111">
        <f>265*5+1197*3.975-(771+3558)*60%</f>
        <v>3485.6749999999997</v>
      </c>
      <c r="E11" s="111">
        <f>3486*20%+D11</f>
        <v>4182.875</v>
      </c>
    </row>
    <row r="12" spans="1:5" ht="24.95" customHeight="1">
      <c r="A12" s="4">
        <v>2</v>
      </c>
      <c r="B12" s="5" t="s">
        <v>8</v>
      </c>
      <c r="C12" s="110">
        <f>C14+C15+C16</f>
        <v>1826</v>
      </c>
      <c r="D12" s="110">
        <f>D14+D15+D16</f>
        <v>4569</v>
      </c>
      <c r="E12" s="110">
        <f>E14+E15+E16</f>
        <v>4840</v>
      </c>
    </row>
    <row r="13" spans="1:5" ht="24.95" customHeight="1">
      <c r="A13" s="6"/>
      <c r="B13" s="103" t="s">
        <v>9</v>
      </c>
      <c r="C13" s="110"/>
      <c r="D13" s="110"/>
      <c r="E13" s="110"/>
    </row>
    <row r="14" spans="1:5" ht="24.95" customHeight="1">
      <c r="A14" s="6"/>
      <c r="B14" s="22" t="s">
        <v>10</v>
      </c>
      <c r="C14" s="111">
        <v>258</v>
      </c>
      <c r="D14" s="111">
        <v>771</v>
      </c>
      <c r="E14" s="111">
        <v>835</v>
      </c>
    </row>
    <row r="15" spans="1:5" ht="24.95" customHeight="1">
      <c r="A15" s="6"/>
      <c r="B15" s="22" t="s">
        <v>11</v>
      </c>
      <c r="C15" s="111">
        <v>1261</v>
      </c>
      <c r="D15" s="111">
        <v>3558</v>
      </c>
      <c r="E15" s="111">
        <v>3600</v>
      </c>
    </row>
    <row r="16" spans="1:5" ht="24.95" customHeight="1">
      <c r="A16" s="6"/>
      <c r="B16" s="22" t="s">
        <v>12</v>
      </c>
      <c r="C16" s="111">
        <v>307</v>
      </c>
      <c r="D16" s="111">
        <v>240</v>
      </c>
      <c r="E16" s="111">
        <v>405</v>
      </c>
    </row>
    <row r="17" spans="1:5" ht="24.95" customHeight="1">
      <c r="A17" s="4">
        <v>3</v>
      </c>
      <c r="B17" s="5" t="s">
        <v>13</v>
      </c>
      <c r="C17" s="112"/>
      <c r="D17" s="112"/>
      <c r="E17" s="112"/>
    </row>
    <row r="18" spans="1:5" ht="24.95" customHeight="1">
      <c r="A18" s="19" t="s">
        <v>14</v>
      </c>
      <c r="B18" s="20" t="s">
        <v>15</v>
      </c>
      <c r="C18" s="113">
        <f>C19+C25</f>
        <v>7339</v>
      </c>
      <c r="D18" s="113">
        <f>D20+D25</f>
        <v>7989.6749999999993</v>
      </c>
      <c r="E18" s="113">
        <f>E19+E25</f>
        <v>8960.875</v>
      </c>
    </row>
    <row r="19" spans="1:5" ht="24.95" customHeight="1">
      <c r="A19" s="19">
        <v>1</v>
      </c>
      <c r="B19" s="20" t="s">
        <v>16</v>
      </c>
      <c r="C19" s="113">
        <f>C20</f>
        <v>5561</v>
      </c>
      <c r="D19" s="113">
        <f>D20</f>
        <v>3485.6749999999997</v>
      </c>
      <c r="E19" s="113">
        <f>E20</f>
        <v>4182.875</v>
      </c>
    </row>
    <row r="20" spans="1:5" ht="24.95" customHeight="1">
      <c r="A20" s="4">
        <v>1.1000000000000001</v>
      </c>
      <c r="B20" s="24" t="s">
        <v>17</v>
      </c>
      <c r="C20" s="113">
        <f>C22+C23</f>
        <v>5561</v>
      </c>
      <c r="D20" s="113">
        <f>D23</f>
        <v>3485.6749999999997</v>
      </c>
      <c r="E20" s="113">
        <f>E23</f>
        <v>4182.875</v>
      </c>
    </row>
    <row r="21" spans="1:5" ht="24.95" customHeight="1">
      <c r="A21" s="7"/>
      <c r="B21" s="5" t="s">
        <v>5</v>
      </c>
      <c r="C21" s="114"/>
      <c r="D21" s="114"/>
      <c r="E21" s="114"/>
    </row>
    <row r="22" spans="1:5" ht="24.95" customHeight="1">
      <c r="A22" s="7"/>
      <c r="B22" s="21" t="s">
        <v>6</v>
      </c>
      <c r="C22" s="114"/>
      <c r="D22" s="114"/>
      <c r="E22" s="114"/>
    </row>
    <row r="23" spans="1:5" ht="24.95" customHeight="1">
      <c r="A23" s="7"/>
      <c r="B23" s="21" t="s">
        <v>7</v>
      </c>
      <c r="C23" s="114">
        <v>5561</v>
      </c>
      <c r="D23" s="114">
        <f>D11</f>
        <v>3485.6749999999997</v>
      </c>
      <c r="E23" s="114">
        <f>E11</f>
        <v>4182.875</v>
      </c>
    </row>
    <row r="24" spans="1:5" ht="24.95" customHeight="1">
      <c r="A24" s="7"/>
      <c r="B24" s="5" t="s">
        <v>13</v>
      </c>
      <c r="C24" s="114"/>
      <c r="D24" s="114"/>
      <c r="E24" s="114"/>
    </row>
    <row r="25" spans="1:5" ht="24.95" customHeight="1">
      <c r="A25" s="4">
        <v>1.2</v>
      </c>
      <c r="B25" s="24" t="s">
        <v>18</v>
      </c>
      <c r="C25" s="115">
        <f>C26+C27+C28</f>
        <v>1778</v>
      </c>
      <c r="D25" s="115">
        <f>D26+D27+D28</f>
        <v>4504</v>
      </c>
      <c r="E25" s="115">
        <f>E26+E27+E28</f>
        <v>4778</v>
      </c>
    </row>
    <row r="26" spans="1:5" ht="24.95" customHeight="1">
      <c r="A26" s="4"/>
      <c r="B26" s="22" t="s">
        <v>10</v>
      </c>
      <c r="C26" s="116">
        <v>257</v>
      </c>
      <c r="D26" s="116">
        <f>D14</f>
        <v>771</v>
      </c>
      <c r="E26" s="116">
        <f>E14</f>
        <v>835</v>
      </c>
    </row>
    <row r="27" spans="1:5" ht="24.95" customHeight="1">
      <c r="A27" s="4"/>
      <c r="B27" s="22" t="s">
        <v>11</v>
      </c>
      <c r="C27" s="116">
        <v>1261</v>
      </c>
      <c r="D27" s="116">
        <f>D15</f>
        <v>3558</v>
      </c>
      <c r="E27" s="116">
        <f>E15</f>
        <v>3600</v>
      </c>
    </row>
    <row r="28" spans="1:5" ht="24.95" customHeight="1">
      <c r="A28" s="4"/>
      <c r="B28" s="22" t="s">
        <v>12</v>
      </c>
      <c r="C28" s="116">
        <v>260</v>
      </c>
      <c r="D28" s="116">
        <v>175</v>
      </c>
      <c r="E28" s="116">
        <v>343</v>
      </c>
    </row>
    <row r="29" spans="1:5" ht="24.95" customHeight="1">
      <c r="A29" s="19">
        <v>2</v>
      </c>
      <c r="B29" s="20" t="s">
        <v>19</v>
      </c>
      <c r="C29" s="114"/>
      <c r="D29" s="114"/>
      <c r="E29" s="114"/>
    </row>
    <row r="30" spans="1:5" ht="24.95" customHeight="1">
      <c r="A30" s="4">
        <v>2.1</v>
      </c>
      <c r="B30" s="24" t="s">
        <v>17</v>
      </c>
      <c r="C30" s="114"/>
      <c r="D30" s="114"/>
      <c r="E30" s="114"/>
    </row>
    <row r="31" spans="1:5" ht="24.95" customHeight="1">
      <c r="A31" s="7"/>
      <c r="B31" s="5" t="s">
        <v>5</v>
      </c>
      <c r="C31" s="114"/>
      <c r="D31" s="114"/>
      <c r="E31" s="114"/>
    </row>
    <row r="32" spans="1:5" ht="24.95" customHeight="1">
      <c r="A32" s="7"/>
      <c r="B32" s="21" t="s">
        <v>6</v>
      </c>
      <c r="C32" s="114"/>
      <c r="D32" s="114"/>
      <c r="E32" s="114"/>
    </row>
    <row r="33" spans="1:6" ht="24.95" customHeight="1">
      <c r="A33" s="6"/>
      <c r="B33" s="21" t="s">
        <v>7</v>
      </c>
      <c r="C33" s="114"/>
      <c r="D33" s="114"/>
      <c r="E33" s="114"/>
    </row>
    <row r="34" spans="1:6" ht="24.95" customHeight="1">
      <c r="A34" s="6"/>
      <c r="B34" s="5" t="s">
        <v>13</v>
      </c>
      <c r="C34" s="114"/>
      <c r="D34" s="114"/>
      <c r="E34" s="114"/>
    </row>
    <row r="35" spans="1:6" ht="24.95" customHeight="1">
      <c r="A35" s="4">
        <v>2.2000000000000002</v>
      </c>
      <c r="B35" s="25" t="s">
        <v>20</v>
      </c>
      <c r="C35" s="114"/>
      <c r="D35" s="114"/>
      <c r="E35" s="114"/>
    </row>
    <row r="36" spans="1:6" ht="32.25" customHeight="1">
      <c r="A36" s="4"/>
      <c r="B36" s="8" t="s">
        <v>21</v>
      </c>
      <c r="C36" s="114"/>
      <c r="D36" s="114"/>
      <c r="E36" s="114"/>
    </row>
    <row r="37" spans="1:6" ht="24.95" customHeight="1">
      <c r="A37" s="6"/>
      <c r="B37" s="9" t="s">
        <v>22</v>
      </c>
      <c r="C37" s="114"/>
      <c r="D37" s="114"/>
      <c r="E37" s="114"/>
    </row>
    <row r="38" spans="1:6" ht="31.5" customHeight="1">
      <c r="A38" s="6"/>
      <c r="B38" s="9" t="s">
        <v>23</v>
      </c>
      <c r="C38" s="117"/>
      <c r="D38" s="117"/>
      <c r="E38" s="117"/>
    </row>
    <row r="39" spans="1:6" ht="33" customHeight="1">
      <c r="A39" s="6"/>
      <c r="B39" s="10" t="s">
        <v>28</v>
      </c>
      <c r="C39" s="114"/>
      <c r="D39" s="114"/>
      <c r="E39" s="114"/>
    </row>
    <row r="41" spans="1:6">
      <c r="D41" s="14" t="s">
        <v>29</v>
      </c>
      <c r="E41" s="14"/>
    </row>
    <row r="42" spans="1:6">
      <c r="D42" s="23"/>
      <c r="E42" s="16"/>
      <c r="F42" s="11"/>
    </row>
    <row r="43" spans="1:6">
      <c r="E43" s="17"/>
      <c r="F43" s="12"/>
    </row>
    <row r="46" spans="1:6">
      <c r="C46" s="143" t="s">
        <v>99</v>
      </c>
      <c r="D46" s="143"/>
      <c r="E46" s="143"/>
    </row>
  </sheetData>
  <mergeCells count="5">
    <mergeCell ref="A5:E5"/>
    <mergeCell ref="A1:C1"/>
    <mergeCell ref="A2:C2"/>
    <mergeCell ref="A3:C3"/>
    <mergeCell ref="C46:E46"/>
  </mergeCells>
  <pageMargins left="0.52" right="0.54" top="0.5" bottom="0.5" header="0.5" footer="0.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01-Tuyển sinh, tốt nghiệp</vt:lpstr>
      <vt:lpstr>02-Kế hoạch đào tạo</vt:lpstr>
      <vt:lpstr>03-Giáo viên dạy nghề</vt:lpstr>
      <vt:lpstr>04.Dự toán thu chi</vt:lpstr>
      <vt:lpstr>'01-Tuyển sinh, tốt nghiệp'!Print_Titles</vt:lpstr>
      <vt:lpstr>'02-Kế hoạch đào tạo'!Print_Titles</vt:lpstr>
      <vt:lpstr>'03-Giáo viên dạy nghề'!Print_Titles</vt:lpstr>
      <vt:lpstr>'04.Dự toán thu chi'!Print_Titles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Admin</cp:lastModifiedBy>
  <cp:lastPrinted>2016-11-20T09:20:09Z</cp:lastPrinted>
  <dcterms:created xsi:type="dcterms:W3CDTF">2016-11-11T06:41:42Z</dcterms:created>
  <dcterms:modified xsi:type="dcterms:W3CDTF">2016-11-24T01:31:01Z</dcterms:modified>
</cp:coreProperties>
</file>